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<sst xmlns="http://schemas.openxmlformats.org/spreadsheetml/2006/main" count="132" uniqueCount="129">
  <si>
    <t>u 1 000</t>
  </si>
  <si>
    <t xml:space="preserve">u % </t>
  </si>
  <si>
    <t>Ukupno / Total</t>
  </si>
  <si>
    <t>Muškarci / Men</t>
  </si>
  <si>
    <t>Žene / Women</t>
  </si>
  <si>
    <t>Nezaposleni / Unemployed persons</t>
  </si>
  <si>
    <t>Stopa nezaposlenosti / Unemployment rate</t>
  </si>
  <si>
    <t xml:space="preserve">Godina, kvartal  </t>
  </si>
  <si>
    <t>Year, quarter</t>
  </si>
  <si>
    <t>I kvartal  2008</t>
  </si>
  <si>
    <t>II kvartal 2008</t>
  </si>
  <si>
    <t>III kvartal 2008</t>
  </si>
  <si>
    <t>IV kvartal 2008</t>
  </si>
  <si>
    <t>I kvartal  2009</t>
  </si>
  <si>
    <t>II kvartal 2009</t>
  </si>
  <si>
    <t>III kvartal 2009</t>
  </si>
  <si>
    <t>IV kvartal 2009</t>
  </si>
  <si>
    <t>I kvartal  2010</t>
  </si>
  <si>
    <t>II kvartal  2010</t>
  </si>
  <si>
    <t>III kvartal  2010</t>
  </si>
  <si>
    <t>IV kvartal  2010</t>
  </si>
  <si>
    <t>I kvartal  2011</t>
  </si>
  <si>
    <t>II kvartal  2011</t>
  </si>
  <si>
    <t>III kvartal  2011</t>
  </si>
  <si>
    <t>IV kvartal 2011</t>
  </si>
  <si>
    <t>I kvartal  2012</t>
  </si>
  <si>
    <t>II kvartal  2012</t>
  </si>
  <si>
    <t>III kvartal  2012</t>
  </si>
  <si>
    <t>IV  kvartal  2012</t>
  </si>
  <si>
    <t>I kvartal  2013</t>
  </si>
  <si>
    <t>II kvartal  2013</t>
  </si>
  <si>
    <t>III kvartal  2013</t>
  </si>
  <si>
    <t>IV  kvartal  2013</t>
  </si>
  <si>
    <t>I kvartal  2014</t>
  </si>
  <si>
    <t>II kvartal  2014</t>
  </si>
  <si>
    <t>III kvartal  2014</t>
  </si>
  <si>
    <t>IV kvartal  2014</t>
  </si>
  <si>
    <t>I kvartal  2015</t>
  </si>
  <si>
    <t>II kvartal  2015</t>
  </si>
  <si>
    <t>III kvartal  2015</t>
  </si>
  <si>
    <t>I quarter  2008</t>
  </si>
  <si>
    <t>II quarter 2008</t>
  </si>
  <si>
    <t>III quarter 2008</t>
  </si>
  <si>
    <t>IV quarter 2008</t>
  </si>
  <si>
    <t>I quarter 2009</t>
  </si>
  <si>
    <t>II quarter 2009</t>
  </si>
  <si>
    <t>III quarter 2009</t>
  </si>
  <si>
    <t>IV quarter 2009</t>
  </si>
  <si>
    <t>I quarter  2010</t>
  </si>
  <si>
    <t>II quarter  2010</t>
  </si>
  <si>
    <t>III quarter  2010</t>
  </si>
  <si>
    <t>IV quarter 2010</t>
  </si>
  <si>
    <t>I quarter  2011</t>
  </si>
  <si>
    <t>II quarter  2011</t>
  </si>
  <si>
    <t>III quarter  2011</t>
  </si>
  <si>
    <t>IV quarter 2011</t>
  </si>
  <si>
    <t>I quarter  2012</t>
  </si>
  <si>
    <t>II quarter  2012</t>
  </si>
  <si>
    <t>III quarter  2012</t>
  </si>
  <si>
    <t>IV quarter  2012</t>
  </si>
  <si>
    <t>I quarter  2013</t>
  </si>
  <si>
    <t>II quarter  2013</t>
  </si>
  <si>
    <t>III quarter  2013</t>
  </si>
  <si>
    <t>IV quarter  2013</t>
  </si>
  <si>
    <t>I quarter  2014</t>
  </si>
  <si>
    <t>II quarter  2014</t>
  </si>
  <si>
    <t>III quarter  2014</t>
  </si>
  <si>
    <t>IV quarter  2014</t>
  </si>
  <si>
    <t>I quarter  2015</t>
  </si>
  <si>
    <t>II quarter  2015</t>
  </si>
  <si>
    <t>III quarter  2015</t>
  </si>
  <si>
    <t>IV kvartal  2015</t>
  </si>
  <si>
    <t>IV quarter  2015</t>
  </si>
  <si>
    <t>I kvartal  2016</t>
  </si>
  <si>
    <t>I quarter  2016</t>
  </si>
  <si>
    <t>II kvartal  2016</t>
  </si>
  <si>
    <t>II quarter  2016</t>
  </si>
  <si>
    <t>III kvartal  2016</t>
  </si>
  <si>
    <t>III quarter  2016</t>
  </si>
  <si>
    <t>IV kvartal  2016</t>
  </si>
  <si>
    <t>IV quarter  2016</t>
  </si>
  <si>
    <t>I kvartal  2017</t>
  </si>
  <si>
    <t>I quarter  2017</t>
  </si>
  <si>
    <t>II kvartal  2017</t>
  </si>
  <si>
    <t>II quarter  2017</t>
  </si>
  <si>
    <t>III kvartal  2017</t>
  </si>
  <si>
    <t>III quarter  2017</t>
  </si>
  <si>
    <t>IV kvartal  2017</t>
  </si>
  <si>
    <t>IV quarter  2017</t>
  </si>
  <si>
    <t>I kvartal  2018</t>
  </si>
  <si>
    <t>I quarter  2018</t>
  </si>
  <si>
    <t>II kvartal  2018</t>
  </si>
  <si>
    <t>II quarter  2018</t>
  </si>
  <si>
    <t>III quarter  2018</t>
  </si>
  <si>
    <t>III kvartal  2018</t>
  </si>
  <si>
    <t>Broj nezaposlenih lica i stopa nezaposlenosti po polu</t>
  </si>
  <si>
    <t>Number of unemployed persons and unemployment rates by sex</t>
  </si>
  <si>
    <t>IV kvartal  2018</t>
  </si>
  <si>
    <t>IV quarter  2018</t>
  </si>
  <si>
    <t>I kvartal  2019</t>
  </si>
  <si>
    <t>I quarter  2019</t>
  </si>
  <si>
    <t>II kvartal  2019</t>
  </si>
  <si>
    <t>II quarter  2019</t>
  </si>
  <si>
    <t>III kvartal  2019</t>
  </si>
  <si>
    <t>III quarter  2019</t>
  </si>
  <si>
    <t>Izvor: Anketa o radnoj snazi, Uprava za statistiku (MONSTAT)</t>
  </si>
  <si>
    <t>Source: Labour Force Survey, Statistical Office of Montenegro (MONSTAT)</t>
  </si>
  <si>
    <t>IV kvartal  2019</t>
  </si>
  <si>
    <t>IV quarter  2019</t>
  </si>
  <si>
    <t>I kvartal  2020</t>
  </si>
  <si>
    <t>II kvartal  2020</t>
  </si>
  <si>
    <t>I quarter  2020</t>
  </si>
  <si>
    <t>II quarter  2020</t>
  </si>
  <si>
    <t>III kvartal  2020</t>
  </si>
  <si>
    <t>III quarter  2020</t>
  </si>
  <si>
    <t>IV kvartal  2020</t>
  </si>
  <si>
    <t>IV quarter  2020</t>
  </si>
  <si>
    <t>I kvartal  2021</t>
  </si>
  <si>
    <t>II kvartal  2021</t>
  </si>
  <si>
    <t>I quarter  2021</t>
  </si>
  <si>
    <t>II quarter  2021</t>
  </si>
  <si>
    <t>III kvartal  2021</t>
  </si>
  <si>
    <t>III quarter  2021</t>
  </si>
  <si>
    <t>IV kvartal  2021</t>
  </si>
  <si>
    <t>IV quarter  2021</t>
  </si>
  <si>
    <t>I kvartal  2022</t>
  </si>
  <si>
    <t>I quarter  2022</t>
  </si>
  <si>
    <t>II quarter  2022</t>
  </si>
  <si>
    <t>II kvartal  2022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</si>
</sst>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.0_)"/>
    <numFmt numFmtId="182" formatCode="0.0_)"/>
    <numFmt numFmtId="183" formatCode="#,##0;[Red]#,##0"/>
    <numFmt numFmtId="184" formatCode="0;[Red]0"/>
    <numFmt numFmtId="185" formatCode="#,##0.0;[Red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81" fontId="3" fillId="0" borderId="0" applyBorder="0" applyProtection="0">
      <alignment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182" fontId="4" fillId="0" borderId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80" fontId="6" fillId="0" borderId="11" xfId="56" applyNumberFormat="1" applyFont="1" applyBorder="1" applyAlignment="1">
      <alignment horizontal="right"/>
      <protection/>
    </xf>
    <xf numFmtId="180" fontId="6" fillId="0" borderId="11" xfId="61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11" xfId="61" applyFont="1" applyBorder="1" applyAlignment="1" applyProtection="1">
      <alignment horizontal="right" wrapText="1"/>
      <protection/>
    </xf>
    <xf numFmtId="0" fontId="6" fillId="0" borderId="11" xfId="61" applyFont="1" applyBorder="1" applyAlignment="1" applyProtection="1">
      <alignment horizontal="right"/>
      <protection/>
    </xf>
    <xf numFmtId="184" fontId="6" fillId="0" borderId="11" xfId="56" applyNumberFormat="1" applyFont="1" applyBorder="1" applyAlignment="1">
      <alignment horizontal="right"/>
      <protection/>
    </xf>
    <xf numFmtId="0" fontId="6" fillId="0" borderId="11" xfId="61" applyFont="1" applyBorder="1" applyAlignment="1" applyProtection="1">
      <alignment horizontal="left" vertical="center" wrapText="1"/>
      <protection/>
    </xf>
    <xf numFmtId="0" fontId="6" fillId="0" borderId="11" xfId="61" applyFont="1" applyBorder="1" applyAlignment="1" applyProtection="1">
      <alignment horizontal="left" vertical="center"/>
      <protection/>
    </xf>
    <xf numFmtId="184" fontId="6" fillId="0" borderId="11" xfId="56" applyNumberFormat="1" applyFont="1" applyBorder="1" applyAlignment="1">
      <alignment horizontal="left" vertical="center"/>
      <protection/>
    </xf>
    <xf numFmtId="3" fontId="6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vertical="center"/>
      <protection/>
    </xf>
    <xf numFmtId="3" fontId="6" fillId="0" borderId="0" xfId="56" applyNumberFormat="1" applyFont="1" applyFill="1" applyBorder="1" applyAlignment="1">
      <alignment horizontal="left"/>
      <protection/>
    </xf>
    <xf numFmtId="184" fontId="6" fillId="0" borderId="11" xfId="56" applyNumberFormat="1" applyFont="1" applyBorder="1" applyAlignment="1">
      <alignment horizontal="left"/>
      <protection/>
    </xf>
    <xf numFmtId="3" fontId="6" fillId="0" borderId="0" xfId="56" applyNumberFormat="1" applyFont="1" applyBorder="1" applyAlignment="1">
      <alignment horizontal="center"/>
      <protection/>
    </xf>
    <xf numFmtId="180" fontId="6" fillId="0" borderId="0" xfId="56" applyNumberFormat="1" applyFont="1" applyBorder="1" applyAlignment="1">
      <alignment horizontal="right"/>
      <protection/>
    </xf>
    <xf numFmtId="180" fontId="6" fillId="0" borderId="0" xfId="61" applyNumberFormat="1" applyFont="1" applyBorder="1" applyAlignment="1" applyProtection="1">
      <alignment horizontal="right"/>
      <protection/>
    </xf>
    <xf numFmtId="3" fontId="6" fillId="0" borderId="0" xfId="56" applyNumberFormat="1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Z1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Z1" xfId="60"/>
    <cellStyle name="Standard_Kopie von Übersich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pane ySplit="6" topLeftCell="A70" activePane="bottomLeft" state="frozen"/>
      <selection pane="topLeft" activeCell="A1" sqref="A1"/>
      <selection pane="bottomLeft" activeCell="H81" sqref="H81"/>
    </sheetView>
  </sheetViews>
  <sheetFormatPr defaultColWidth="9.140625" defaultRowHeight="15"/>
  <cols>
    <col min="1" max="1" width="15.421875" style="0" customWidth="1"/>
    <col min="2" max="2" width="13.8515625" style="0" customWidth="1"/>
    <col min="3" max="3" width="14.00390625" style="0" customWidth="1"/>
    <col min="4" max="4" width="14.281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5.140625" style="0" customWidth="1"/>
  </cols>
  <sheetData>
    <row r="1" spans="1:11" ht="15">
      <c r="A1" s="28" t="s">
        <v>95</v>
      </c>
      <c r="B1" s="28"/>
      <c r="C1" s="28"/>
      <c r="D1" s="28"/>
      <c r="E1" s="28"/>
      <c r="F1" s="28"/>
      <c r="G1" s="28"/>
      <c r="H1" s="2"/>
      <c r="I1" s="2"/>
      <c r="J1" s="2"/>
      <c r="K1" s="2"/>
    </row>
    <row r="2" spans="1:11" ht="15">
      <c r="A2" s="40" t="s">
        <v>96</v>
      </c>
      <c r="B2" s="40"/>
      <c r="C2" s="40"/>
      <c r="D2" s="40"/>
      <c r="E2" s="40"/>
      <c r="F2" s="40"/>
      <c r="G2" s="40"/>
      <c r="H2" s="2"/>
      <c r="I2" s="2"/>
      <c r="J2" s="2"/>
      <c r="K2" s="2"/>
    </row>
    <row r="3" spans="1:11" ht="15">
      <c r="A3" s="1"/>
      <c r="B3" s="3"/>
      <c r="C3" s="3"/>
      <c r="D3" s="3"/>
      <c r="E3" s="1"/>
      <c r="F3" s="1"/>
      <c r="G3" s="1"/>
      <c r="H3" s="4"/>
      <c r="I3" s="4"/>
      <c r="J3" s="4"/>
      <c r="K3" s="4"/>
    </row>
    <row r="4" spans="1:11" ht="15">
      <c r="A4" s="29" t="s">
        <v>7</v>
      </c>
      <c r="B4" s="32" t="s">
        <v>5</v>
      </c>
      <c r="C4" s="32"/>
      <c r="D4" s="32"/>
      <c r="E4" s="33" t="s">
        <v>6</v>
      </c>
      <c r="F4" s="34"/>
      <c r="G4" s="35"/>
      <c r="H4" s="25" t="s">
        <v>8</v>
      </c>
      <c r="I4" s="6"/>
      <c r="J4" s="6"/>
      <c r="K4" s="6"/>
    </row>
    <row r="5" spans="1:11" ht="15">
      <c r="A5" s="30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26"/>
      <c r="I5" s="6"/>
      <c r="J5" s="6"/>
      <c r="K5" s="6"/>
    </row>
    <row r="6" spans="1:11" ht="15">
      <c r="A6" s="31"/>
      <c r="B6" s="36" t="s">
        <v>0</v>
      </c>
      <c r="C6" s="34"/>
      <c r="D6" s="35"/>
      <c r="E6" s="37" t="s">
        <v>1</v>
      </c>
      <c r="F6" s="38"/>
      <c r="G6" s="39"/>
      <c r="H6" s="27"/>
      <c r="I6" s="6"/>
      <c r="J6" s="6"/>
      <c r="K6" s="6"/>
    </row>
    <row r="7" spans="1:11" ht="15">
      <c r="A7" s="10">
        <v>2005</v>
      </c>
      <c r="B7" s="7">
        <f>77.754</f>
        <v>77.754</v>
      </c>
      <c r="C7" s="7">
        <f>37.424</f>
        <v>37.424</v>
      </c>
      <c r="D7" s="7">
        <f>40.33</f>
        <v>40.33</v>
      </c>
      <c r="E7" s="8">
        <v>30.3</v>
      </c>
      <c r="F7" s="8">
        <v>26.2</v>
      </c>
      <c r="G7" s="8">
        <v>35.5</v>
      </c>
      <c r="H7" s="13">
        <v>2005</v>
      </c>
      <c r="I7" s="4"/>
      <c r="J7" s="4"/>
      <c r="K7" s="4"/>
    </row>
    <row r="8" spans="1:8" ht="15">
      <c r="A8" s="11">
        <v>2006</v>
      </c>
      <c r="B8" s="7">
        <f>74.82</f>
        <v>74.82</v>
      </c>
      <c r="C8" s="7">
        <f>41.238</f>
        <v>41.238</v>
      </c>
      <c r="D8" s="7">
        <f>33.582</f>
        <v>33.582</v>
      </c>
      <c r="E8" s="8">
        <v>29.6</v>
      </c>
      <c r="F8" s="8">
        <v>29.1</v>
      </c>
      <c r="G8" s="8">
        <v>30.1</v>
      </c>
      <c r="H8" s="14">
        <v>2006</v>
      </c>
    </row>
    <row r="9" spans="1:8" ht="15">
      <c r="A9" s="11">
        <v>2007</v>
      </c>
      <c r="B9" s="7">
        <v>51.1</v>
      </c>
      <c r="C9" s="7">
        <v>27</v>
      </c>
      <c r="D9" s="7">
        <v>24</v>
      </c>
      <c r="E9" s="8">
        <v>19.4</v>
      </c>
      <c r="F9" s="8">
        <v>18.1</v>
      </c>
      <c r="G9" s="8">
        <v>20.9</v>
      </c>
      <c r="H9" s="14">
        <v>2007</v>
      </c>
    </row>
    <row r="10" spans="1:8" ht="15">
      <c r="A10" s="16" t="s">
        <v>9</v>
      </c>
      <c r="B10" s="7">
        <v>46.7</v>
      </c>
      <c r="C10" s="7">
        <v>25.9</v>
      </c>
      <c r="D10" s="7">
        <v>20.9</v>
      </c>
      <c r="E10" s="8">
        <v>18</v>
      </c>
      <c r="F10" s="8">
        <v>17.5</v>
      </c>
      <c r="G10" s="8">
        <v>18.6</v>
      </c>
      <c r="H10" s="18" t="s">
        <v>40</v>
      </c>
    </row>
    <row r="11" spans="1:8" ht="15">
      <c r="A11" s="16" t="s">
        <v>10</v>
      </c>
      <c r="B11" s="7">
        <v>49.1</v>
      </c>
      <c r="C11" s="7">
        <v>27</v>
      </c>
      <c r="D11" s="7">
        <v>22.1</v>
      </c>
      <c r="E11" s="8">
        <v>18.3</v>
      </c>
      <c r="F11" s="8">
        <v>17.8</v>
      </c>
      <c r="G11" s="8">
        <v>18.8</v>
      </c>
      <c r="H11" s="18" t="s">
        <v>41</v>
      </c>
    </row>
    <row r="12" spans="1:8" ht="15">
      <c r="A12" s="16" t="s">
        <v>11</v>
      </c>
      <c r="B12" s="7">
        <v>42.2</v>
      </c>
      <c r="C12" s="7">
        <v>21.6</v>
      </c>
      <c r="D12" s="7">
        <v>20.6</v>
      </c>
      <c r="E12" s="8">
        <v>16</v>
      </c>
      <c r="F12" s="8">
        <v>14.6</v>
      </c>
      <c r="G12" s="8">
        <v>17.8</v>
      </c>
      <c r="H12" s="18" t="s">
        <v>42</v>
      </c>
    </row>
    <row r="13" spans="1:8" ht="15">
      <c r="A13" s="17" t="s">
        <v>12</v>
      </c>
      <c r="B13" s="7">
        <v>43.2</v>
      </c>
      <c r="C13" s="7">
        <v>22.7</v>
      </c>
      <c r="D13" s="7">
        <v>20.6</v>
      </c>
      <c r="E13" s="8">
        <v>16.3</v>
      </c>
      <c r="F13" s="8">
        <v>15</v>
      </c>
      <c r="G13" s="8">
        <v>18.2</v>
      </c>
      <c r="H13" s="5" t="s">
        <v>43</v>
      </c>
    </row>
    <row r="14" spans="1:8" ht="15">
      <c r="A14" s="11">
        <v>2008</v>
      </c>
      <c r="B14" s="7">
        <v>44.8</v>
      </c>
      <c r="C14" s="7">
        <v>24</v>
      </c>
      <c r="D14" s="7">
        <v>20.8</v>
      </c>
      <c r="E14" s="8">
        <v>16.8</v>
      </c>
      <c r="F14" s="8">
        <v>15.9</v>
      </c>
      <c r="G14" s="8">
        <v>17.9</v>
      </c>
      <c r="H14" s="14">
        <v>2008</v>
      </c>
    </row>
    <row r="15" spans="1:8" ht="15">
      <c r="A15" s="16" t="s">
        <v>13</v>
      </c>
      <c r="B15" s="7">
        <v>51.6</v>
      </c>
      <c r="C15" s="7">
        <v>27.6</v>
      </c>
      <c r="D15" s="7">
        <v>24.1</v>
      </c>
      <c r="E15" s="8">
        <v>19.5</v>
      </c>
      <c r="F15" s="8">
        <v>18.4</v>
      </c>
      <c r="G15" s="8">
        <v>21.1</v>
      </c>
      <c r="H15" s="18" t="s">
        <v>44</v>
      </c>
    </row>
    <row r="16" spans="1:8" ht="15">
      <c r="A16" s="16" t="s">
        <v>14</v>
      </c>
      <c r="B16" s="7">
        <v>49.8</v>
      </c>
      <c r="C16" s="7">
        <v>26.3</v>
      </c>
      <c r="D16" s="7">
        <v>23.4</v>
      </c>
      <c r="E16" s="8">
        <v>19</v>
      </c>
      <c r="F16" s="8">
        <v>17.8</v>
      </c>
      <c r="G16" s="8">
        <v>20.5</v>
      </c>
      <c r="H16" s="18" t="s">
        <v>45</v>
      </c>
    </row>
    <row r="17" spans="1:8" ht="15">
      <c r="A17" s="16" t="s">
        <v>15</v>
      </c>
      <c r="B17" s="7">
        <v>48.6</v>
      </c>
      <c r="C17" s="7">
        <v>26.3</v>
      </c>
      <c r="D17" s="7">
        <v>22.3</v>
      </c>
      <c r="E17" s="8">
        <v>18.2</v>
      </c>
      <c r="F17" s="8">
        <v>17.5</v>
      </c>
      <c r="G17" s="8">
        <v>19.1</v>
      </c>
      <c r="H17" s="18" t="s">
        <v>46</v>
      </c>
    </row>
    <row r="18" spans="1:8" ht="15">
      <c r="A18" s="17" t="s">
        <v>16</v>
      </c>
      <c r="B18" s="7">
        <v>53.4</v>
      </c>
      <c r="C18" s="7">
        <v>28.4</v>
      </c>
      <c r="D18" s="7">
        <v>25</v>
      </c>
      <c r="E18" s="8">
        <v>20.3</v>
      </c>
      <c r="F18" s="8">
        <v>19.2</v>
      </c>
      <c r="G18" s="8">
        <v>21.8</v>
      </c>
      <c r="H18" s="5" t="s">
        <v>47</v>
      </c>
    </row>
    <row r="19" spans="1:8" ht="15">
      <c r="A19" s="11">
        <v>2009</v>
      </c>
      <c r="B19" s="7">
        <v>50.4</v>
      </c>
      <c r="C19" s="7">
        <v>26.9</v>
      </c>
      <c r="D19" s="7">
        <v>23.5</v>
      </c>
      <c r="E19" s="8">
        <v>19.1</v>
      </c>
      <c r="F19" s="8">
        <v>18</v>
      </c>
      <c r="G19" s="8">
        <v>20.4</v>
      </c>
      <c r="H19" s="14">
        <v>2009</v>
      </c>
    </row>
    <row r="20" spans="1:8" ht="15">
      <c r="A20" s="16" t="s">
        <v>17</v>
      </c>
      <c r="B20" s="7">
        <v>51.5</v>
      </c>
      <c r="C20" s="7">
        <v>27.2</v>
      </c>
      <c r="D20" s="7">
        <v>24.3</v>
      </c>
      <c r="E20" s="8">
        <v>19.9</v>
      </c>
      <c r="F20" s="8">
        <v>18.8</v>
      </c>
      <c r="G20" s="8">
        <v>21.2</v>
      </c>
      <c r="H20" s="18" t="s">
        <v>48</v>
      </c>
    </row>
    <row r="21" spans="1:8" ht="15">
      <c r="A21" s="16" t="s">
        <v>18</v>
      </c>
      <c r="B21" s="7">
        <v>50</v>
      </c>
      <c r="C21" s="7">
        <v>27.3</v>
      </c>
      <c r="D21" s="7">
        <v>22.7</v>
      </c>
      <c r="E21" s="8">
        <v>19.8</v>
      </c>
      <c r="F21" s="8">
        <v>19</v>
      </c>
      <c r="G21" s="8">
        <v>20.9</v>
      </c>
      <c r="H21" s="18" t="s">
        <v>49</v>
      </c>
    </row>
    <row r="22" spans="1:8" ht="15">
      <c r="A22" s="16" t="s">
        <v>19</v>
      </c>
      <c r="B22" s="7">
        <v>50.5</v>
      </c>
      <c r="C22" s="7">
        <v>27.5</v>
      </c>
      <c r="D22" s="7">
        <v>23</v>
      </c>
      <c r="E22" s="8">
        <v>19.2</v>
      </c>
      <c r="F22" s="8">
        <v>18.5</v>
      </c>
      <c r="G22" s="8">
        <v>20.2</v>
      </c>
      <c r="H22" s="18" t="s">
        <v>50</v>
      </c>
    </row>
    <row r="23" spans="1:8" ht="15">
      <c r="A23" s="16" t="s">
        <v>20</v>
      </c>
      <c r="B23" s="7">
        <v>51.6</v>
      </c>
      <c r="C23" s="7">
        <v>28.1</v>
      </c>
      <c r="D23" s="7">
        <v>23.5</v>
      </c>
      <c r="E23" s="8">
        <v>19.7</v>
      </c>
      <c r="F23" s="8">
        <v>18.9</v>
      </c>
      <c r="G23" s="8">
        <v>20.7</v>
      </c>
      <c r="H23" s="18" t="s">
        <v>51</v>
      </c>
    </row>
    <row r="24" spans="1:9" ht="15">
      <c r="A24" s="11">
        <v>2010</v>
      </c>
      <c r="B24" s="7">
        <v>51.3</v>
      </c>
      <c r="C24" s="7">
        <v>27.8</v>
      </c>
      <c r="D24" s="7">
        <v>23.5</v>
      </c>
      <c r="E24" s="8">
        <v>19.7</v>
      </c>
      <c r="F24" s="8">
        <v>18.9</v>
      </c>
      <c r="G24" s="8">
        <v>20.7</v>
      </c>
      <c r="H24" s="14">
        <v>2010</v>
      </c>
      <c r="I24" s="4"/>
    </row>
    <row r="25" spans="1:8" ht="15">
      <c r="A25" s="16" t="s">
        <v>21</v>
      </c>
      <c r="B25" s="7">
        <v>50</v>
      </c>
      <c r="C25" s="7">
        <v>27.3</v>
      </c>
      <c r="D25" s="7">
        <v>22.7</v>
      </c>
      <c r="E25" s="8">
        <v>21.2</v>
      </c>
      <c r="F25" s="8">
        <v>20.4</v>
      </c>
      <c r="G25" s="8">
        <v>22.2</v>
      </c>
      <c r="H25" s="18" t="s">
        <v>52</v>
      </c>
    </row>
    <row r="26" spans="1:8" ht="15">
      <c r="A26" s="16" t="s">
        <v>22</v>
      </c>
      <c r="B26" s="7">
        <v>49.4</v>
      </c>
      <c r="C26" s="7">
        <v>26.9</v>
      </c>
      <c r="D26" s="7">
        <v>22.5</v>
      </c>
      <c r="E26" s="8">
        <v>19.9</v>
      </c>
      <c r="F26" s="8">
        <v>19.1</v>
      </c>
      <c r="G26" s="8">
        <v>21</v>
      </c>
      <c r="H26" s="18" t="s">
        <v>53</v>
      </c>
    </row>
    <row r="27" spans="1:8" ht="15">
      <c r="A27" s="16" t="s">
        <v>23</v>
      </c>
      <c r="B27" s="7">
        <v>49.1</v>
      </c>
      <c r="C27" s="7">
        <v>27.2</v>
      </c>
      <c r="D27" s="7">
        <v>21.8</v>
      </c>
      <c r="E27" s="8">
        <v>19.5</v>
      </c>
      <c r="F27" s="8">
        <v>19.2</v>
      </c>
      <c r="G27" s="8">
        <v>19.8</v>
      </c>
      <c r="H27" s="18" t="s">
        <v>54</v>
      </c>
    </row>
    <row r="28" spans="1:8" ht="15">
      <c r="A28" s="16" t="s">
        <v>24</v>
      </c>
      <c r="B28" s="7">
        <v>42.9</v>
      </c>
      <c r="C28" s="7">
        <v>24</v>
      </c>
      <c r="D28" s="7">
        <v>19</v>
      </c>
      <c r="E28" s="8">
        <v>18.1</v>
      </c>
      <c r="F28" s="8">
        <v>18.4</v>
      </c>
      <c r="G28" s="8">
        <v>17.7</v>
      </c>
      <c r="H28" s="18" t="s">
        <v>55</v>
      </c>
    </row>
    <row r="29" spans="1:8" ht="15">
      <c r="A29" s="12">
        <v>2011</v>
      </c>
      <c r="B29" s="7">
        <v>48.1</v>
      </c>
      <c r="C29" s="7">
        <v>26.5</v>
      </c>
      <c r="D29" s="7">
        <v>21.6</v>
      </c>
      <c r="E29" s="8">
        <v>19.7</v>
      </c>
      <c r="F29" s="8">
        <v>19.5</v>
      </c>
      <c r="G29" s="8">
        <v>20</v>
      </c>
      <c r="H29" s="15">
        <v>2011</v>
      </c>
    </row>
    <row r="30" spans="1:8" ht="15">
      <c r="A30" s="16" t="s">
        <v>25</v>
      </c>
      <c r="B30" s="7">
        <v>50.3</v>
      </c>
      <c r="C30" s="7">
        <v>28.2</v>
      </c>
      <c r="D30" s="7">
        <v>22.1</v>
      </c>
      <c r="E30" s="8">
        <v>20.7</v>
      </c>
      <c r="F30" s="8">
        <v>20.8</v>
      </c>
      <c r="G30" s="8">
        <v>20.6</v>
      </c>
      <c r="H30" s="18" t="s">
        <v>56</v>
      </c>
    </row>
    <row r="31" spans="1:8" ht="15">
      <c r="A31" s="16" t="s">
        <v>26</v>
      </c>
      <c r="B31" s="7">
        <v>49.1</v>
      </c>
      <c r="C31" s="7">
        <v>27</v>
      </c>
      <c r="D31" s="7">
        <v>22.1</v>
      </c>
      <c r="E31" s="8">
        <v>20</v>
      </c>
      <c r="F31" s="8">
        <v>19.7</v>
      </c>
      <c r="G31" s="8">
        <v>20.4</v>
      </c>
      <c r="H31" s="18" t="s">
        <v>57</v>
      </c>
    </row>
    <row r="32" spans="1:8" ht="15">
      <c r="A32" s="16" t="s">
        <v>27</v>
      </c>
      <c r="B32" s="7">
        <v>48.9</v>
      </c>
      <c r="C32" s="7">
        <v>25.6</v>
      </c>
      <c r="D32" s="7">
        <v>23.3</v>
      </c>
      <c r="E32" s="8">
        <v>18.8</v>
      </c>
      <c r="F32" s="8">
        <v>18.2</v>
      </c>
      <c r="G32" s="8">
        <v>19.5</v>
      </c>
      <c r="H32" s="18" t="s">
        <v>58</v>
      </c>
    </row>
    <row r="33" spans="1:8" ht="15">
      <c r="A33" s="16" t="s">
        <v>28</v>
      </c>
      <c r="B33" s="7">
        <v>51.3</v>
      </c>
      <c r="C33" s="7">
        <v>28.5</v>
      </c>
      <c r="D33" s="7">
        <v>22.8</v>
      </c>
      <c r="E33" s="8">
        <v>20.6</v>
      </c>
      <c r="F33" s="8">
        <v>20.8</v>
      </c>
      <c r="G33" s="8">
        <v>20.4</v>
      </c>
      <c r="H33" s="18" t="s">
        <v>59</v>
      </c>
    </row>
    <row r="34" spans="1:8" ht="15">
      <c r="A34" s="12">
        <v>2012</v>
      </c>
      <c r="B34" s="7">
        <v>49.4</v>
      </c>
      <c r="C34" s="7">
        <v>26.8</v>
      </c>
      <c r="D34" s="7">
        <v>22.6</v>
      </c>
      <c r="E34" s="8">
        <v>19.7</v>
      </c>
      <c r="F34" s="8">
        <v>19.3</v>
      </c>
      <c r="G34" s="8">
        <v>20.3</v>
      </c>
      <c r="H34" s="15">
        <v>2012</v>
      </c>
    </row>
    <row r="35" spans="1:8" ht="15">
      <c r="A35" s="16" t="s">
        <v>29</v>
      </c>
      <c r="B35" s="7">
        <v>53.6</v>
      </c>
      <c r="C35" s="7">
        <v>32.3</v>
      </c>
      <c r="D35" s="7">
        <v>21.3</v>
      </c>
      <c r="E35" s="8">
        <v>21.5</v>
      </c>
      <c r="F35" s="8">
        <v>23.4</v>
      </c>
      <c r="G35" s="8">
        <v>19.2</v>
      </c>
      <c r="H35" s="18" t="s">
        <v>60</v>
      </c>
    </row>
    <row r="36" spans="1:8" ht="15">
      <c r="A36" s="16" t="s">
        <v>30</v>
      </c>
      <c r="B36" s="7">
        <v>48.7</v>
      </c>
      <c r="C36" s="7">
        <v>28.2</v>
      </c>
      <c r="D36" s="7">
        <v>20.4</v>
      </c>
      <c r="E36" s="8">
        <v>19.2</v>
      </c>
      <c r="F36" s="8">
        <v>20.3</v>
      </c>
      <c r="G36" s="8">
        <v>17.8</v>
      </c>
      <c r="H36" s="18" t="s">
        <v>61</v>
      </c>
    </row>
    <row r="37" spans="1:8" ht="15">
      <c r="A37" s="16" t="s">
        <v>31</v>
      </c>
      <c r="B37" s="7">
        <v>45.7</v>
      </c>
      <c r="C37" s="7">
        <v>25.5</v>
      </c>
      <c r="D37" s="7">
        <v>20.2</v>
      </c>
      <c r="E37" s="8">
        <v>17.8</v>
      </c>
      <c r="F37" s="8">
        <v>17.8</v>
      </c>
      <c r="G37" s="8">
        <v>17.9</v>
      </c>
      <c r="H37" s="18" t="s">
        <v>62</v>
      </c>
    </row>
    <row r="38" spans="1:8" ht="15">
      <c r="A38" s="16" t="s">
        <v>32</v>
      </c>
      <c r="B38" s="7">
        <v>47.7</v>
      </c>
      <c r="C38" s="7">
        <v>25.3</v>
      </c>
      <c r="D38" s="7">
        <v>22.4</v>
      </c>
      <c r="E38" s="8">
        <v>19.5</v>
      </c>
      <c r="F38" s="8">
        <v>18.7</v>
      </c>
      <c r="G38" s="8">
        <v>20.4</v>
      </c>
      <c r="H38" s="18" t="s">
        <v>63</v>
      </c>
    </row>
    <row r="39" spans="1:8" ht="15">
      <c r="A39" s="12">
        <v>2013</v>
      </c>
      <c r="B39" s="7">
        <v>48.9</v>
      </c>
      <c r="C39" s="7">
        <v>27.8</v>
      </c>
      <c r="D39" s="7">
        <v>21.1</v>
      </c>
      <c r="E39" s="8">
        <v>19.5</v>
      </c>
      <c r="F39" s="8">
        <v>20</v>
      </c>
      <c r="G39" s="8">
        <v>18.8</v>
      </c>
      <c r="H39" s="15">
        <v>2013</v>
      </c>
    </row>
    <row r="40" spans="1:8" ht="15">
      <c r="A40" s="16" t="s">
        <v>33</v>
      </c>
      <c r="B40" s="7">
        <v>49.1</v>
      </c>
      <c r="C40" s="7">
        <v>26.6</v>
      </c>
      <c r="D40" s="7">
        <v>22.5</v>
      </c>
      <c r="E40" s="8">
        <v>19.1</v>
      </c>
      <c r="F40" s="8">
        <v>18.8</v>
      </c>
      <c r="G40" s="8">
        <v>19.6</v>
      </c>
      <c r="H40" s="18" t="s">
        <v>64</v>
      </c>
    </row>
    <row r="41" spans="1:8" ht="15">
      <c r="A41" s="16" t="s">
        <v>34</v>
      </c>
      <c r="B41" s="7">
        <v>49.5</v>
      </c>
      <c r="C41" s="7">
        <v>26.6</v>
      </c>
      <c r="D41" s="7">
        <v>22.9</v>
      </c>
      <c r="E41" s="8">
        <v>18.5</v>
      </c>
      <c r="F41" s="8">
        <v>17.9</v>
      </c>
      <c r="G41" s="8">
        <v>19.1</v>
      </c>
      <c r="H41" s="18" t="s">
        <v>65</v>
      </c>
    </row>
    <row r="42" spans="1:8" ht="15">
      <c r="A42" s="16" t="s">
        <v>35</v>
      </c>
      <c r="B42" s="7">
        <v>43.7</v>
      </c>
      <c r="C42" s="7">
        <v>24.2</v>
      </c>
      <c r="D42" s="7">
        <v>19.4</v>
      </c>
      <c r="E42" s="8">
        <v>16.4</v>
      </c>
      <c r="F42" s="8">
        <v>16.4</v>
      </c>
      <c r="G42" s="8">
        <v>16.2</v>
      </c>
      <c r="H42" s="18" t="s">
        <v>66</v>
      </c>
    </row>
    <row r="43" spans="1:8" ht="15">
      <c r="A43" s="16" t="s">
        <v>36</v>
      </c>
      <c r="B43" s="7">
        <v>47.6</v>
      </c>
      <c r="C43" s="7">
        <v>26</v>
      </c>
      <c r="D43" s="7">
        <v>21.6</v>
      </c>
      <c r="E43" s="8">
        <v>18.1</v>
      </c>
      <c r="F43" s="8">
        <v>18.2</v>
      </c>
      <c r="G43" s="8">
        <v>18</v>
      </c>
      <c r="H43" s="18" t="s">
        <v>67</v>
      </c>
    </row>
    <row r="44" spans="1:8" ht="15">
      <c r="A44" s="12">
        <v>2014</v>
      </c>
      <c r="B44" s="7">
        <v>47.5</v>
      </c>
      <c r="C44" s="7">
        <v>25.9</v>
      </c>
      <c r="D44" s="7">
        <v>21.6</v>
      </c>
      <c r="E44" s="8">
        <v>18</v>
      </c>
      <c r="F44" s="8">
        <v>17.8</v>
      </c>
      <c r="G44" s="8">
        <v>18.2</v>
      </c>
      <c r="H44" s="15">
        <v>2014</v>
      </c>
    </row>
    <row r="45" spans="1:8" ht="15">
      <c r="A45" s="16" t="s">
        <v>37</v>
      </c>
      <c r="B45" s="7">
        <v>46.8</v>
      </c>
      <c r="C45" s="7">
        <v>25.8</v>
      </c>
      <c r="D45" s="7">
        <v>21</v>
      </c>
      <c r="E45" s="8">
        <v>18.2</v>
      </c>
      <c r="F45" s="8">
        <v>18.4</v>
      </c>
      <c r="G45" s="8">
        <v>17.9</v>
      </c>
      <c r="H45" s="18" t="s">
        <v>68</v>
      </c>
    </row>
    <row r="46" spans="1:8" ht="15">
      <c r="A46" s="16" t="s">
        <v>38</v>
      </c>
      <c r="B46" s="7">
        <v>48.6</v>
      </c>
      <c r="C46" s="7">
        <v>26.9</v>
      </c>
      <c r="D46" s="7">
        <v>21.7</v>
      </c>
      <c r="E46" s="8">
        <v>17.7</v>
      </c>
      <c r="F46" s="8">
        <v>18</v>
      </c>
      <c r="G46" s="8">
        <v>17.4</v>
      </c>
      <c r="H46" s="18" t="s">
        <v>69</v>
      </c>
    </row>
    <row r="47" spans="1:8" ht="15">
      <c r="A47" s="16" t="s">
        <v>39</v>
      </c>
      <c r="B47" s="7">
        <v>45.5</v>
      </c>
      <c r="C47" s="7">
        <v>23.8</v>
      </c>
      <c r="D47" s="7">
        <v>21.7</v>
      </c>
      <c r="E47" s="8">
        <v>16.5</v>
      </c>
      <c r="F47" s="8">
        <v>15.8</v>
      </c>
      <c r="G47" s="8">
        <v>17.4</v>
      </c>
      <c r="H47" s="18" t="s">
        <v>70</v>
      </c>
    </row>
    <row r="48" spans="1:8" ht="15">
      <c r="A48" s="16" t="s">
        <v>71</v>
      </c>
      <c r="B48" s="7">
        <v>47.8</v>
      </c>
      <c r="C48" s="7">
        <v>27.7</v>
      </c>
      <c r="D48" s="7">
        <v>20.1</v>
      </c>
      <c r="E48" s="8">
        <v>17.9</v>
      </c>
      <c r="F48" s="8">
        <v>18.9</v>
      </c>
      <c r="G48" s="8">
        <v>16.6</v>
      </c>
      <c r="H48" s="18" t="s">
        <v>72</v>
      </c>
    </row>
    <row r="49" spans="1:8" ht="15">
      <c r="A49" s="12">
        <v>2015</v>
      </c>
      <c r="B49" s="7">
        <v>47.2</v>
      </c>
      <c r="C49" s="7">
        <v>26</v>
      </c>
      <c r="D49" s="7">
        <v>21.1</v>
      </c>
      <c r="E49" s="8">
        <v>17.6</v>
      </c>
      <c r="F49" s="8">
        <v>17.7</v>
      </c>
      <c r="G49" s="8">
        <v>17.3</v>
      </c>
      <c r="H49" s="15">
        <v>2015</v>
      </c>
    </row>
    <row r="50" spans="1:8" ht="15">
      <c r="A50" s="16" t="s">
        <v>73</v>
      </c>
      <c r="B50" s="7">
        <v>51.2</v>
      </c>
      <c r="C50" s="7">
        <v>29</v>
      </c>
      <c r="D50" s="7">
        <v>22.2</v>
      </c>
      <c r="E50" s="8">
        <v>19.1</v>
      </c>
      <c r="F50" s="8">
        <v>19.8</v>
      </c>
      <c r="G50" s="8">
        <v>18.2</v>
      </c>
      <c r="H50" s="18" t="s">
        <v>74</v>
      </c>
    </row>
    <row r="51" spans="1:8" ht="15">
      <c r="A51" s="16" t="s">
        <v>75</v>
      </c>
      <c r="B51" s="7">
        <v>47.6</v>
      </c>
      <c r="C51" s="7">
        <v>27</v>
      </c>
      <c r="D51" s="7">
        <v>20.7</v>
      </c>
      <c r="E51" s="8">
        <v>17.5</v>
      </c>
      <c r="F51" s="8">
        <v>17.9</v>
      </c>
      <c r="G51" s="8">
        <v>17.1</v>
      </c>
      <c r="H51" s="18" t="s">
        <v>76</v>
      </c>
    </row>
    <row r="52" spans="1:8" ht="15">
      <c r="A52" s="16" t="s">
        <v>77</v>
      </c>
      <c r="B52" s="7">
        <v>47.1</v>
      </c>
      <c r="C52" s="7">
        <v>27.5</v>
      </c>
      <c r="D52" s="7">
        <v>19.6</v>
      </c>
      <c r="E52" s="8">
        <v>16.9</v>
      </c>
      <c r="F52" s="8">
        <v>17.7</v>
      </c>
      <c r="G52" s="8">
        <v>15.8</v>
      </c>
      <c r="H52" s="18" t="s">
        <v>78</v>
      </c>
    </row>
    <row r="53" spans="1:8" ht="15">
      <c r="A53" s="16" t="s">
        <v>79</v>
      </c>
      <c r="B53" s="7">
        <v>47.3</v>
      </c>
      <c r="C53" s="7">
        <v>26.6</v>
      </c>
      <c r="D53" s="7">
        <v>20.7</v>
      </c>
      <c r="E53" s="8">
        <v>17.53800519095291</v>
      </c>
      <c r="F53" s="8">
        <v>17.733333333333334</v>
      </c>
      <c r="G53" s="8">
        <v>17.307692307692307</v>
      </c>
      <c r="H53" s="18" t="s">
        <v>80</v>
      </c>
    </row>
    <row r="54" spans="1:8" ht="15">
      <c r="A54" s="12">
        <v>2016</v>
      </c>
      <c r="B54" s="7">
        <v>48.3</v>
      </c>
      <c r="C54" s="7">
        <v>27.5</v>
      </c>
      <c r="D54" s="7">
        <v>20.8</v>
      </c>
      <c r="E54" s="7">
        <v>17.7</v>
      </c>
      <c r="F54" s="7">
        <v>18.2</v>
      </c>
      <c r="G54" s="7">
        <v>17.1</v>
      </c>
      <c r="H54" s="15">
        <v>2016</v>
      </c>
    </row>
    <row r="55" spans="1:8" ht="15">
      <c r="A55" s="16" t="s">
        <v>81</v>
      </c>
      <c r="B55" s="7">
        <v>46.9</v>
      </c>
      <c r="C55" s="7">
        <v>25.3</v>
      </c>
      <c r="D55" s="7">
        <v>21.6</v>
      </c>
      <c r="E55" s="8">
        <v>17.4</v>
      </c>
      <c r="F55" s="8">
        <v>17</v>
      </c>
      <c r="G55" s="8">
        <v>17.9</v>
      </c>
      <c r="H55" s="18" t="s">
        <v>82</v>
      </c>
    </row>
    <row r="56" spans="1:8" ht="15">
      <c r="A56" s="16" t="s">
        <v>83</v>
      </c>
      <c r="B56" s="7">
        <v>41.3</v>
      </c>
      <c r="C56" s="7">
        <v>22.3</v>
      </c>
      <c r="D56" s="7">
        <v>19</v>
      </c>
      <c r="E56" s="8">
        <v>15.1</v>
      </c>
      <c r="F56" s="8">
        <v>14.6</v>
      </c>
      <c r="G56" s="8">
        <v>15.6</v>
      </c>
      <c r="H56" s="18" t="s">
        <v>84</v>
      </c>
    </row>
    <row r="57" spans="1:8" ht="15">
      <c r="A57" s="16" t="s">
        <v>85</v>
      </c>
      <c r="B57" s="7">
        <v>41.8</v>
      </c>
      <c r="C57" s="7">
        <v>21.4</v>
      </c>
      <c r="D57" s="7">
        <v>20.4</v>
      </c>
      <c r="E57" s="8">
        <v>14.8</v>
      </c>
      <c r="F57" s="8">
        <v>13.7</v>
      </c>
      <c r="G57" s="8">
        <v>16.2</v>
      </c>
      <c r="H57" s="18" t="s">
        <v>86</v>
      </c>
    </row>
    <row r="58" spans="1:8" ht="15">
      <c r="A58" s="16" t="s">
        <v>87</v>
      </c>
      <c r="B58" s="7">
        <v>45.6</v>
      </c>
      <c r="C58" s="7">
        <v>24.4</v>
      </c>
      <c r="D58" s="7">
        <v>21.2</v>
      </c>
      <c r="E58" s="8">
        <v>17</v>
      </c>
      <c r="F58" s="8">
        <v>16.2</v>
      </c>
      <c r="G58" s="8">
        <v>18</v>
      </c>
      <c r="H58" s="18" t="s">
        <v>88</v>
      </c>
    </row>
    <row r="59" spans="1:8" ht="15">
      <c r="A59" s="12">
        <v>2017</v>
      </c>
      <c r="B59" s="7">
        <v>43.9</v>
      </c>
      <c r="C59" s="7">
        <v>23.4</v>
      </c>
      <c r="D59" s="7">
        <v>20.6</v>
      </c>
      <c r="E59" s="7">
        <v>16.1</v>
      </c>
      <c r="F59" s="7">
        <v>15.4</v>
      </c>
      <c r="G59" s="7">
        <v>17</v>
      </c>
      <c r="H59" s="15">
        <v>2017</v>
      </c>
    </row>
    <row r="60" spans="1:8" ht="15">
      <c r="A60" s="16" t="s">
        <v>89</v>
      </c>
      <c r="B60" s="7">
        <v>43.3</v>
      </c>
      <c r="C60" s="7">
        <v>24.2</v>
      </c>
      <c r="D60" s="7">
        <v>19.1</v>
      </c>
      <c r="E60" s="8">
        <v>16.1</v>
      </c>
      <c r="F60" s="8">
        <v>16.3</v>
      </c>
      <c r="G60" s="8">
        <v>16</v>
      </c>
      <c r="H60" s="18" t="s">
        <v>90</v>
      </c>
    </row>
    <row r="61" spans="1:8" ht="15">
      <c r="A61" s="16" t="s">
        <v>91</v>
      </c>
      <c r="B61" s="7">
        <v>40.5</v>
      </c>
      <c r="C61" s="7">
        <v>22.4</v>
      </c>
      <c r="D61" s="7">
        <v>18</v>
      </c>
      <c r="E61" s="8">
        <v>14.4</v>
      </c>
      <c r="F61" s="8">
        <v>14.1</v>
      </c>
      <c r="G61" s="8">
        <v>14.8</v>
      </c>
      <c r="H61" s="18" t="s">
        <v>92</v>
      </c>
    </row>
    <row r="62" spans="1:8" ht="15">
      <c r="A62" s="16" t="s">
        <v>94</v>
      </c>
      <c r="B62" s="7">
        <v>40.6</v>
      </c>
      <c r="C62" s="7">
        <v>23.9</v>
      </c>
      <c r="D62" s="7">
        <v>14.7</v>
      </c>
      <c r="E62" s="8">
        <v>14.1</v>
      </c>
      <c r="F62" s="8">
        <v>14.7</v>
      </c>
      <c r="G62" s="8">
        <v>13.3</v>
      </c>
      <c r="H62" s="18" t="s">
        <v>93</v>
      </c>
    </row>
    <row r="63" spans="1:8" ht="15">
      <c r="A63" s="16" t="s">
        <v>97</v>
      </c>
      <c r="B63" s="7">
        <v>45.4</v>
      </c>
      <c r="C63" s="7">
        <v>25.2</v>
      </c>
      <c r="D63" s="7">
        <v>20.3</v>
      </c>
      <c r="E63" s="8">
        <v>16.1</v>
      </c>
      <c r="F63" s="8">
        <v>15.9</v>
      </c>
      <c r="G63" s="8">
        <v>16.3</v>
      </c>
      <c r="H63" s="18" t="s">
        <v>98</v>
      </c>
    </row>
    <row r="64" spans="1:8" ht="15">
      <c r="A64" s="12">
        <v>2018</v>
      </c>
      <c r="B64" s="7">
        <v>42.5</v>
      </c>
      <c r="C64" s="7">
        <v>23.9</v>
      </c>
      <c r="D64" s="7">
        <v>18.5</v>
      </c>
      <c r="E64" s="8">
        <v>15.2</v>
      </c>
      <c r="F64" s="8">
        <v>15.2</v>
      </c>
      <c r="G64" s="8">
        <v>15.1</v>
      </c>
      <c r="H64" s="15">
        <v>2018</v>
      </c>
    </row>
    <row r="65" spans="1:8" ht="15">
      <c r="A65" s="16" t="s">
        <v>99</v>
      </c>
      <c r="B65" s="7">
        <v>41.5</v>
      </c>
      <c r="C65" s="7">
        <v>20.8</v>
      </c>
      <c r="D65" s="7">
        <v>20.7</v>
      </c>
      <c r="E65" s="8">
        <v>15</v>
      </c>
      <c r="F65" s="8">
        <v>13.6</v>
      </c>
      <c r="G65" s="8">
        <v>16.7</v>
      </c>
      <c r="H65" s="18" t="s">
        <v>100</v>
      </c>
    </row>
    <row r="66" spans="1:8" ht="15">
      <c r="A66" s="16" t="s">
        <v>101</v>
      </c>
      <c r="B66" s="7">
        <v>41.5</v>
      </c>
      <c r="C66" s="7">
        <v>21.1</v>
      </c>
      <c r="D66" s="7">
        <v>20.4</v>
      </c>
      <c r="E66" s="8">
        <v>14.3</v>
      </c>
      <c r="F66" s="8">
        <v>13</v>
      </c>
      <c r="G66" s="8">
        <v>16.1</v>
      </c>
      <c r="H66" s="18" t="s">
        <v>102</v>
      </c>
    </row>
    <row r="67" spans="1:8" ht="15">
      <c r="A67" s="16" t="s">
        <v>103</v>
      </c>
      <c r="B67" s="7">
        <v>45.7</v>
      </c>
      <c r="C67" s="7">
        <v>26</v>
      </c>
      <c r="D67" s="7">
        <v>19.6</v>
      </c>
      <c r="E67" s="8">
        <v>15.2</v>
      </c>
      <c r="F67" s="8">
        <v>15.5</v>
      </c>
      <c r="G67" s="8">
        <v>14.8</v>
      </c>
      <c r="H67" s="18" t="s">
        <v>104</v>
      </c>
    </row>
    <row r="68" spans="1:8" ht="15">
      <c r="A68" s="16" t="s">
        <v>107</v>
      </c>
      <c r="B68" s="7">
        <v>45</v>
      </c>
      <c r="C68" s="7">
        <v>25.9</v>
      </c>
      <c r="D68" s="7">
        <v>19.2</v>
      </c>
      <c r="E68" s="8">
        <v>15.9</v>
      </c>
      <c r="F68" s="8">
        <v>16.6</v>
      </c>
      <c r="G68" s="8">
        <v>15.1</v>
      </c>
      <c r="H68" s="18" t="s">
        <v>108</v>
      </c>
    </row>
    <row r="69" spans="1:8" ht="15">
      <c r="A69" s="12">
        <v>2019</v>
      </c>
      <c r="B69" s="7">
        <v>43.4</v>
      </c>
      <c r="C69" s="7">
        <v>23.5</v>
      </c>
      <c r="D69" s="7">
        <v>20</v>
      </c>
      <c r="E69" s="8">
        <v>15.1</v>
      </c>
      <c r="F69" s="8">
        <v>14.7</v>
      </c>
      <c r="G69" s="8">
        <v>15.7</v>
      </c>
      <c r="H69" s="15">
        <v>2019</v>
      </c>
    </row>
    <row r="70" spans="1:8" ht="15">
      <c r="A70" s="16" t="s">
        <v>109</v>
      </c>
      <c r="B70" s="7">
        <v>46.2</v>
      </c>
      <c r="C70" s="7">
        <v>24.1</v>
      </c>
      <c r="D70" s="7">
        <v>22.2</v>
      </c>
      <c r="E70" s="8">
        <v>16.3</v>
      </c>
      <c r="F70" s="8">
        <v>15.6</v>
      </c>
      <c r="G70" s="8">
        <v>17.3</v>
      </c>
      <c r="H70" s="18" t="s">
        <v>111</v>
      </c>
    </row>
    <row r="71" spans="1:8" ht="15">
      <c r="A71" s="16" t="s">
        <v>110</v>
      </c>
      <c r="B71" s="7">
        <v>40.7</v>
      </c>
      <c r="C71" s="7">
        <v>22.4</v>
      </c>
      <c r="D71" s="7">
        <v>18.4</v>
      </c>
      <c r="E71" s="8">
        <v>15.2</v>
      </c>
      <c r="F71" s="8">
        <v>15.2</v>
      </c>
      <c r="G71" s="8">
        <v>15.4</v>
      </c>
      <c r="H71" s="18" t="s">
        <v>112</v>
      </c>
    </row>
    <row r="72" spans="1:8" ht="15">
      <c r="A72" s="16" t="s">
        <v>113</v>
      </c>
      <c r="B72" s="7">
        <v>50.6</v>
      </c>
      <c r="C72" s="7">
        <v>28.2</v>
      </c>
      <c r="D72" s="7">
        <v>22.3</v>
      </c>
      <c r="E72" s="8">
        <v>19</v>
      </c>
      <c r="F72" s="8">
        <v>18.8</v>
      </c>
      <c r="G72" s="8">
        <v>19.2</v>
      </c>
      <c r="H72" s="18" t="s">
        <v>114</v>
      </c>
    </row>
    <row r="73" spans="1:8" ht="15">
      <c r="A73" s="16" t="s">
        <v>115</v>
      </c>
      <c r="B73" s="7">
        <v>53.5</v>
      </c>
      <c r="C73" s="7">
        <v>29.2</v>
      </c>
      <c r="D73" s="7">
        <v>24.3</v>
      </c>
      <c r="E73" s="8">
        <v>21.2</v>
      </c>
      <c r="F73" s="8">
        <v>20.5</v>
      </c>
      <c r="G73" s="8">
        <v>22</v>
      </c>
      <c r="H73" s="18" t="s">
        <v>116</v>
      </c>
    </row>
    <row r="74" spans="1:8" ht="15">
      <c r="A74" s="12">
        <v>2020</v>
      </c>
      <c r="B74" s="7">
        <v>47.8</v>
      </c>
      <c r="C74" s="7">
        <v>26</v>
      </c>
      <c r="D74" s="7">
        <v>21.8</v>
      </c>
      <c r="E74" s="8">
        <v>17.9</v>
      </c>
      <c r="F74" s="8">
        <v>17.5</v>
      </c>
      <c r="G74" s="8">
        <v>18.4</v>
      </c>
      <c r="H74" s="20">
        <v>2020</v>
      </c>
    </row>
    <row r="75" spans="1:8" ht="15">
      <c r="A75" s="16" t="s">
        <v>117</v>
      </c>
      <c r="B75" s="7">
        <v>46.2</v>
      </c>
      <c r="C75" s="7">
        <v>25.3</v>
      </c>
      <c r="D75" s="7">
        <v>20.9</v>
      </c>
      <c r="E75" s="8">
        <v>19.4</v>
      </c>
      <c r="F75" s="8">
        <v>19.3</v>
      </c>
      <c r="G75" s="8">
        <v>19.4</v>
      </c>
      <c r="H75" s="18" t="s">
        <v>119</v>
      </c>
    </row>
    <row r="76" spans="1:8" ht="15">
      <c r="A76" s="16" t="s">
        <v>118</v>
      </c>
      <c r="B76" s="7">
        <v>40.2</v>
      </c>
      <c r="C76" s="7">
        <v>23</v>
      </c>
      <c r="D76" s="7">
        <v>17.2</v>
      </c>
      <c r="E76" s="8">
        <v>17.1</v>
      </c>
      <c r="F76" s="8">
        <v>17.5</v>
      </c>
      <c r="G76" s="8">
        <v>16.7</v>
      </c>
      <c r="H76" s="18" t="s">
        <v>120</v>
      </c>
    </row>
    <row r="77" spans="1:8" ht="15">
      <c r="A77" s="16" t="s">
        <v>121</v>
      </c>
      <c r="B77" s="7">
        <v>40.4</v>
      </c>
      <c r="C77" s="7">
        <v>24.9</v>
      </c>
      <c r="D77" s="7">
        <v>15.5</v>
      </c>
      <c r="E77" s="8">
        <v>14.8</v>
      </c>
      <c r="F77" s="8">
        <v>16.3</v>
      </c>
      <c r="G77" s="8">
        <v>12.9</v>
      </c>
      <c r="H77" s="18" t="s">
        <v>122</v>
      </c>
    </row>
    <row r="78" spans="1:8" ht="15">
      <c r="A78" s="16" t="s">
        <v>123</v>
      </c>
      <c r="B78" s="7">
        <v>41.9</v>
      </c>
      <c r="C78" s="7">
        <v>23.4</v>
      </c>
      <c r="D78" s="7">
        <v>18.5</v>
      </c>
      <c r="E78" s="8">
        <v>15.4</v>
      </c>
      <c r="F78" s="8">
        <v>15.7</v>
      </c>
      <c r="G78" s="8">
        <v>14.9</v>
      </c>
      <c r="H78" s="18" t="s">
        <v>124</v>
      </c>
    </row>
    <row r="79" spans="1:8" ht="15">
      <c r="A79" s="12">
        <v>2021</v>
      </c>
      <c r="B79" s="7">
        <v>42.2</v>
      </c>
      <c r="C79" s="7">
        <v>24.1</v>
      </c>
      <c r="D79" s="7">
        <v>18</v>
      </c>
      <c r="E79" s="8">
        <v>16.6</v>
      </c>
      <c r="F79" s="8">
        <v>17.1</v>
      </c>
      <c r="G79" s="8">
        <v>15.8</v>
      </c>
      <c r="H79" s="20">
        <v>2021</v>
      </c>
    </row>
    <row r="80" spans="1:8" ht="15">
      <c r="A80" s="16" t="s">
        <v>125</v>
      </c>
      <c r="B80" s="7">
        <v>47.3</v>
      </c>
      <c r="C80" s="7">
        <v>27.7</v>
      </c>
      <c r="D80" s="7">
        <v>19.6</v>
      </c>
      <c r="E80" s="8">
        <v>16.8</v>
      </c>
      <c r="F80" s="8">
        <v>18</v>
      </c>
      <c r="G80" s="8">
        <v>15.3</v>
      </c>
      <c r="H80" s="18" t="s">
        <v>126</v>
      </c>
    </row>
    <row r="81" spans="1:8" ht="15">
      <c r="A81" s="16" t="s">
        <v>128</v>
      </c>
      <c r="B81" s="7">
        <v>43.1</v>
      </c>
      <c r="C81" s="7">
        <v>26.9</v>
      </c>
      <c r="D81" s="7">
        <v>16.2</v>
      </c>
      <c r="E81" s="8">
        <v>14.6</v>
      </c>
      <c r="F81" s="8">
        <v>16.7</v>
      </c>
      <c r="G81" s="8">
        <v>12.1</v>
      </c>
      <c r="H81" s="18" t="s">
        <v>127</v>
      </c>
    </row>
    <row r="82" spans="1:8" ht="15">
      <c r="A82" s="21"/>
      <c r="B82" s="22"/>
      <c r="C82" s="22"/>
      <c r="D82" s="22"/>
      <c r="E82" s="23"/>
      <c r="F82" s="23"/>
      <c r="G82" s="23"/>
      <c r="H82" s="24"/>
    </row>
    <row r="83" ht="15">
      <c r="A83" s="9" t="s">
        <v>105</v>
      </c>
    </row>
    <row r="84" ht="15">
      <c r="A84" s="19" t="s">
        <v>106</v>
      </c>
    </row>
  </sheetData>
  <sheetProtection/>
  <mergeCells count="8">
    <mergeCell ref="H4:H6"/>
    <mergeCell ref="A1:G1"/>
    <mergeCell ref="A4:A6"/>
    <mergeCell ref="B4:D4"/>
    <mergeCell ref="E4:G4"/>
    <mergeCell ref="B6:D6"/>
    <mergeCell ref="E6:G6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andjelic</dc:creator>
  <cp:keywords/>
  <dc:description/>
  <cp:lastModifiedBy>Ivana Tanjevic</cp:lastModifiedBy>
  <dcterms:created xsi:type="dcterms:W3CDTF">2011-12-15T12:20:06Z</dcterms:created>
  <dcterms:modified xsi:type="dcterms:W3CDTF">2022-09-13T13:13:23Z</dcterms:modified>
  <cp:category/>
  <cp:version/>
  <cp:contentType/>
  <cp:contentStatus/>
</cp:coreProperties>
</file>