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8_{B72B0ECE-9F22-4ADA-9153-8D47427BEC07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Sheet3" sheetId="3" r:id="rId1"/>
  </sheets>
  <calcPr calcId="191029"/>
</workbook>
</file>

<file path=xl/calcChain.xml><?xml version="1.0" encoding="utf-8"?>
<calcChain xmlns="http://schemas.openxmlformats.org/spreadsheetml/2006/main">
  <c r="I53" i="3" l="1"/>
  <c r="H53" i="3"/>
  <c r="I51" i="3"/>
  <c r="H51" i="3"/>
  <c r="I49" i="3"/>
  <c r="H49" i="3"/>
  <c r="I47" i="3"/>
  <c r="H47" i="3"/>
  <c r="I45" i="3"/>
  <c r="H45" i="3"/>
  <c r="I43" i="3"/>
  <c r="H43" i="3"/>
  <c r="I41" i="3"/>
  <c r="H41" i="3"/>
  <c r="I39" i="3"/>
  <c r="H39" i="3"/>
  <c r="I37" i="3"/>
  <c r="H37" i="3"/>
  <c r="I35" i="3"/>
  <c r="H35" i="3"/>
  <c r="I33" i="3"/>
  <c r="H33" i="3"/>
  <c r="I31" i="3"/>
  <c r="H31" i="3"/>
  <c r="I29" i="3"/>
  <c r="H29" i="3"/>
  <c r="I27" i="3"/>
  <c r="H27" i="3"/>
  <c r="I25" i="3"/>
  <c r="H25" i="3"/>
  <c r="I23" i="3"/>
  <c r="H23" i="3"/>
  <c r="I21" i="3"/>
  <c r="H21" i="3"/>
  <c r="I19" i="3"/>
  <c r="H19" i="3"/>
  <c r="I17" i="3"/>
  <c r="H17" i="3"/>
  <c r="I15" i="3"/>
  <c r="H15" i="3"/>
  <c r="I13" i="3"/>
  <c r="H13" i="3"/>
  <c r="I11" i="3"/>
  <c r="H11" i="3"/>
  <c r="I9" i="3"/>
  <c r="H9" i="3"/>
  <c r="I7" i="3"/>
  <c r="H7" i="3"/>
  <c r="I5" i="3"/>
  <c r="H5" i="3"/>
</calcChain>
</file>

<file path=xl/sharedStrings.xml><?xml version="1.0" encoding="utf-8"?>
<sst xmlns="http://schemas.openxmlformats.org/spreadsheetml/2006/main" count="50" uniqueCount="44">
  <si>
    <t>Vitalni indeks</t>
  </si>
  <si>
    <t>Prirodni priraštaj</t>
  </si>
  <si>
    <t>ukupno</t>
  </si>
  <si>
    <t>Vital index</t>
  </si>
  <si>
    <t>Natural increase</t>
  </si>
  <si>
    <t>sklopljeni</t>
  </si>
  <si>
    <t>razvedeni</t>
  </si>
  <si>
    <t>Total</t>
  </si>
  <si>
    <t>Male</t>
  </si>
  <si>
    <t>Female</t>
  </si>
  <si>
    <t>New marriages</t>
  </si>
  <si>
    <t>Divorces</t>
  </si>
  <si>
    <r>
      <t>Brakovi /</t>
    </r>
    <r>
      <rPr>
        <i/>
        <sz val="8"/>
        <color theme="1"/>
        <rFont val="Times New Roman"/>
        <family val="1"/>
      </rPr>
      <t xml:space="preserve"> Marriages</t>
    </r>
  </si>
  <si>
    <r>
      <t xml:space="preserve">Živorođeni / </t>
    </r>
    <r>
      <rPr>
        <i/>
        <sz val="8"/>
        <color theme="1"/>
        <rFont val="Times New Roman"/>
        <family val="1"/>
      </rPr>
      <t>Live births</t>
    </r>
  </si>
  <si>
    <r>
      <t xml:space="preserve">Umrli </t>
    </r>
    <r>
      <rPr>
        <i/>
        <sz val="8"/>
        <color theme="1"/>
        <rFont val="Times New Roman"/>
        <family val="1"/>
      </rPr>
      <t>/ Deaths</t>
    </r>
  </si>
  <si>
    <t>muški</t>
  </si>
  <si>
    <t>ženski</t>
  </si>
  <si>
    <r>
      <t xml:space="preserve">CRNA GORA </t>
    </r>
    <r>
      <rPr>
        <b/>
        <i/>
        <sz val="8"/>
        <color theme="1"/>
        <rFont val="Times New Roman"/>
        <family val="1"/>
      </rPr>
      <t>MONTENEGRO</t>
    </r>
  </si>
  <si>
    <t>Andrijevica</t>
  </si>
  <si>
    <t>Bar</t>
  </si>
  <si>
    <t>Berane</t>
  </si>
  <si>
    <t>Bijelo Polje</t>
  </si>
  <si>
    <t>Budva</t>
  </si>
  <si>
    <t xml:space="preserve">Cetinje </t>
  </si>
  <si>
    <t>Danilovgrad</t>
  </si>
  <si>
    <t>Gusinje</t>
  </si>
  <si>
    <t>Herceg Novi</t>
  </si>
  <si>
    <t>Kolašin</t>
  </si>
  <si>
    <t>Kotor</t>
  </si>
  <si>
    <t>Mojkovac</t>
  </si>
  <si>
    <t>Nikšić</t>
  </si>
  <si>
    <t>Petnjica</t>
  </si>
  <si>
    <t xml:space="preserve">Plav 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</si>
  <si>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</si>
  <si>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</si>
  <si>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</si>
  <si>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</si>
  <si>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</si>
  <si>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</si>
  <si>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</si>
  <si>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</si>
  <si>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(p) preliminarni podaci</t>
  </si>
  <si>
    <t>Tuzi</t>
  </si>
  <si>
    <t xml:space="preserve">PRIRODNO KRETANJE STANOVNIŠTVA PO OPŠTINAMA
NATURAL POPULATION CHANGE S BY MUNICIPALITY
I -III 2022. godine (p)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</si>
</sst>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8.5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2" fillId="0" borderId="0" xfId="0" applyFont="1"/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2" fontId="0" fillId="0" borderId="0" xfId="0" applyNumberFormat="1"/>
    <xf numFmtId="0" fontId="11" fillId="0" borderId="3" xfId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/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4" fillId="0" borderId="2" xfId="2" applyFont="1" applyFill="1" applyBorder="1" applyAlignment="1">
      <alignment horizontal="center"/>
    </xf>
    <xf numFmtId="2" fontId="15" fillId="0" borderId="2" xfId="0" applyNumberFormat="1" applyFont="1" applyFill="1" applyBorder="1"/>
    <xf numFmtId="0" fontId="15" fillId="0" borderId="2" xfId="0" applyFont="1" applyFill="1" applyBorder="1"/>
    <xf numFmtId="0" fontId="14" fillId="0" borderId="2" xfId="2" applyFont="1" applyFill="1" applyBorder="1" applyAlignment="1">
      <alignment horizontal="right" wrapText="1"/>
    </xf>
    <xf numFmtId="0" fontId="14" fillId="0" borderId="2" xfId="2" applyFont="1" applyBorder="1"/>
    <xf numFmtId="0" fontId="12" fillId="0" borderId="2" xfId="0" applyFont="1" applyBorder="1" applyAlignment="1">
      <alignment horizontal="right"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</cellXfs>
  <cellStyles count="3">
    <cellStyle name="Normal" xfId="0" builtinId="0"/>
    <cellStyle name="Normal_Sheet2" xfId="2" xr:uid="{BFF542D6-2D9F-4AAF-B786-7CB285FF62F2}"/>
    <cellStyle name="Normal_Sheet3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workbookViewId="0">
      <selection activeCell="Q4" sqref="Q4"/>
    </sheetView>
  </sheetViews>
  <sheetFormatPr defaultRowHeight="15" x14ac:dyDescent="0.25"/>
  <cols>
    <col min="1" max="1" width="15.5703125" customWidth="1"/>
  </cols>
  <sheetData>
    <row r="1" spans="1:11" ht="66" customHeight="1" x14ac:dyDescent="0.25">
      <c r="A1" s="24" t="s">
        <v>43</v>
      </c>
      <c r="B1" s="25"/>
      <c r="C1" s="25"/>
      <c r="D1" s="25"/>
      <c r="E1" s="25"/>
      <c r="F1" s="25"/>
    </row>
    <row r="2" spans="1:11" ht="22.5" x14ac:dyDescent="0.25">
      <c r="A2" s="22"/>
      <c r="B2" s="23" t="s">
        <v>13</v>
      </c>
      <c r="C2" s="23"/>
      <c r="D2" s="23"/>
      <c r="E2" s="23" t="s">
        <v>14</v>
      </c>
      <c r="F2" s="23"/>
      <c r="G2" s="23"/>
      <c r="H2" s="6" t="s">
        <v>0</v>
      </c>
      <c r="I2" s="6" t="s">
        <v>1</v>
      </c>
      <c r="J2" s="23" t="s">
        <v>12</v>
      </c>
      <c r="K2" s="23"/>
    </row>
    <row r="3" spans="1:11" ht="22.5" x14ac:dyDescent="0.25">
      <c r="A3" s="22"/>
      <c r="B3" s="6" t="s">
        <v>2</v>
      </c>
      <c r="C3" s="6" t="s">
        <v>15</v>
      </c>
      <c r="D3" s="6" t="s">
        <v>16</v>
      </c>
      <c r="E3" s="6" t="s">
        <v>2</v>
      </c>
      <c r="F3" s="6" t="s">
        <v>15</v>
      </c>
      <c r="G3" s="6" t="s">
        <v>16</v>
      </c>
      <c r="H3" s="7" t="s">
        <v>3</v>
      </c>
      <c r="I3" s="7" t="s">
        <v>4</v>
      </c>
      <c r="J3" s="6" t="s">
        <v>5</v>
      </c>
      <c r="K3" s="6" t="s">
        <v>6</v>
      </c>
    </row>
    <row r="4" spans="1:11" ht="22.5" x14ac:dyDescent="0.25">
      <c r="A4" s="22"/>
      <c r="B4" s="7" t="s">
        <v>7</v>
      </c>
      <c r="C4" s="7" t="s">
        <v>8</v>
      </c>
      <c r="D4" s="7" t="s">
        <v>9</v>
      </c>
      <c r="E4" s="7" t="s">
        <v>7</v>
      </c>
      <c r="F4" s="7" t="s">
        <v>8</v>
      </c>
      <c r="G4" s="7" t="s">
        <v>9</v>
      </c>
      <c r="H4" s="8"/>
      <c r="I4" s="8"/>
      <c r="J4" s="20" t="s">
        <v>10</v>
      </c>
      <c r="K4" s="20" t="s">
        <v>11</v>
      </c>
    </row>
    <row r="5" spans="1:11" ht="21.75" x14ac:dyDescent="0.25">
      <c r="A5" s="9" t="s">
        <v>17</v>
      </c>
      <c r="B5" s="13">
        <v>1644</v>
      </c>
      <c r="C5" s="13">
        <v>859</v>
      </c>
      <c r="D5" s="13">
        <v>785</v>
      </c>
      <c r="E5" s="13">
        <v>2263</v>
      </c>
      <c r="F5" s="13">
        <v>1184</v>
      </c>
      <c r="G5" s="13">
        <v>1079</v>
      </c>
      <c r="H5" s="14">
        <f>+B5/E5</f>
        <v>0.72646928855501547</v>
      </c>
      <c r="I5" s="15">
        <f>+B5-E5</f>
        <v>-619</v>
      </c>
      <c r="J5" s="21">
        <v>417</v>
      </c>
      <c r="K5" s="21">
        <v>148</v>
      </c>
    </row>
    <row r="6" spans="1:11" x14ac:dyDescent="0.25">
      <c r="A6" s="10"/>
      <c r="B6" s="13"/>
      <c r="C6" s="13"/>
      <c r="D6" s="13"/>
      <c r="E6" s="13"/>
      <c r="F6" s="13"/>
      <c r="G6" s="13"/>
      <c r="H6" s="14"/>
      <c r="I6" s="15"/>
      <c r="J6" s="19"/>
      <c r="K6" s="19"/>
    </row>
    <row r="7" spans="1:11" x14ac:dyDescent="0.25">
      <c r="A7" s="11" t="s">
        <v>18</v>
      </c>
      <c r="B7" s="16">
        <v>8</v>
      </c>
      <c r="C7" s="16">
        <v>7</v>
      </c>
      <c r="D7" s="16">
        <v>1</v>
      </c>
      <c r="E7" s="16">
        <v>32</v>
      </c>
      <c r="F7" s="16">
        <v>12</v>
      </c>
      <c r="G7" s="16">
        <v>20</v>
      </c>
      <c r="H7" s="14">
        <f t="shared" ref="H7:H53" si="0">+B7/E7</f>
        <v>0.25</v>
      </c>
      <c r="I7" s="15">
        <f t="shared" ref="I7:I53" si="1">+B7-E7</f>
        <v>-24</v>
      </c>
      <c r="J7" s="18">
        <v>4</v>
      </c>
      <c r="K7" s="18">
        <v>0</v>
      </c>
    </row>
    <row r="8" spans="1:11" x14ac:dyDescent="0.25">
      <c r="A8" s="11"/>
      <c r="B8" s="16"/>
      <c r="C8" s="16"/>
      <c r="D8" s="16"/>
      <c r="E8" s="16"/>
      <c r="F8" s="16"/>
      <c r="G8" s="16"/>
      <c r="H8" s="14"/>
      <c r="I8" s="15"/>
      <c r="J8" s="18"/>
      <c r="K8" s="18"/>
    </row>
    <row r="9" spans="1:11" x14ac:dyDescent="0.25">
      <c r="A9" s="11" t="s">
        <v>19</v>
      </c>
      <c r="B9" s="16">
        <v>113</v>
      </c>
      <c r="C9" s="16">
        <v>57</v>
      </c>
      <c r="D9" s="16">
        <v>56</v>
      </c>
      <c r="E9" s="16">
        <v>166</v>
      </c>
      <c r="F9" s="16">
        <v>85</v>
      </c>
      <c r="G9" s="16">
        <v>81</v>
      </c>
      <c r="H9" s="14">
        <f t="shared" si="0"/>
        <v>0.68072289156626509</v>
      </c>
      <c r="I9" s="15">
        <f t="shared" si="1"/>
        <v>-53</v>
      </c>
      <c r="J9" s="18">
        <v>33</v>
      </c>
      <c r="K9" s="18">
        <v>12</v>
      </c>
    </row>
    <row r="10" spans="1:11" x14ac:dyDescent="0.25">
      <c r="A10" s="11"/>
      <c r="B10" s="16"/>
      <c r="C10" s="16"/>
      <c r="D10" s="16"/>
      <c r="E10" s="16"/>
      <c r="F10" s="16"/>
      <c r="G10" s="16"/>
      <c r="H10" s="14"/>
      <c r="I10" s="15"/>
      <c r="J10" s="18"/>
      <c r="K10" s="18"/>
    </row>
    <row r="11" spans="1:11" x14ac:dyDescent="0.25">
      <c r="A11" s="11" t="s">
        <v>20</v>
      </c>
      <c r="B11" s="16">
        <v>59</v>
      </c>
      <c r="C11" s="16">
        <v>36</v>
      </c>
      <c r="D11" s="16">
        <v>23</v>
      </c>
      <c r="E11" s="16">
        <v>128</v>
      </c>
      <c r="F11" s="16">
        <v>66</v>
      </c>
      <c r="G11" s="16">
        <v>62</v>
      </c>
      <c r="H11" s="14">
        <f t="shared" si="0"/>
        <v>0.4609375</v>
      </c>
      <c r="I11" s="15">
        <f t="shared" si="1"/>
        <v>-69</v>
      </c>
      <c r="J11" s="18">
        <v>11</v>
      </c>
      <c r="K11" s="18">
        <v>0</v>
      </c>
    </row>
    <row r="12" spans="1:11" x14ac:dyDescent="0.25">
      <c r="A12" s="11"/>
      <c r="B12" s="16"/>
      <c r="C12" s="16"/>
      <c r="D12" s="16"/>
      <c r="E12" s="16"/>
      <c r="F12" s="16"/>
      <c r="G12" s="16"/>
      <c r="H12" s="14"/>
      <c r="I12" s="15"/>
      <c r="J12" s="18"/>
      <c r="K12" s="18"/>
    </row>
    <row r="13" spans="1:11" x14ac:dyDescent="0.25">
      <c r="A13" s="11" t="s">
        <v>21</v>
      </c>
      <c r="B13" s="16">
        <v>96</v>
      </c>
      <c r="C13" s="16">
        <v>51</v>
      </c>
      <c r="D13" s="16">
        <v>45</v>
      </c>
      <c r="E13" s="16">
        <v>148</v>
      </c>
      <c r="F13" s="16">
        <v>84</v>
      </c>
      <c r="G13" s="16">
        <v>64</v>
      </c>
      <c r="H13" s="14">
        <f t="shared" si="0"/>
        <v>0.64864864864864868</v>
      </c>
      <c r="I13" s="15">
        <f t="shared" si="1"/>
        <v>-52</v>
      </c>
      <c r="J13" s="18">
        <v>41</v>
      </c>
      <c r="K13" s="18">
        <v>9</v>
      </c>
    </row>
    <row r="14" spans="1:11" x14ac:dyDescent="0.25">
      <c r="A14" s="11"/>
      <c r="B14" s="16"/>
      <c r="C14" s="16"/>
      <c r="D14" s="16"/>
      <c r="E14" s="16"/>
      <c r="F14" s="16"/>
      <c r="G14" s="16"/>
      <c r="H14" s="14"/>
      <c r="I14" s="15"/>
      <c r="J14" s="18"/>
      <c r="K14" s="18"/>
    </row>
    <row r="15" spans="1:11" x14ac:dyDescent="0.25">
      <c r="A15" s="11" t="s">
        <v>22</v>
      </c>
      <c r="B15" s="16">
        <v>90</v>
      </c>
      <c r="C15" s="16">
        <v>52</v>
      </c>
      <c r="D15" s="16">
        <v>38</v>
      </c>
      <c r="E15" s="16">
        <v>55</v>
      </c>
      <c r="F15" s="16">
        <v>33</v>
      </c>
      <c r="G15" s="16">
        <v>22</v>
      </c>
      <c r="H15" s="14">
        <f t="shared" si="0"/>
        <v>1.6363636363636365</v>
      </c>
      <c r="I15" s="15">
        <f t="shared" si="1"/>
        <v>35</v>
      </c>
      <c r="J15" s="18">
        <v>11</v>
      </c>
      <c r="K15" s="18">
        <v>0</v>
      </c>
    </row>
    <row r="16" spans="1:11" x14ac:dyDescent="0.25">
      <c r="A16" s="11"/>
      <c r="B16" s="16"/>
      <c r="C16" s="16"/>
      <c r="D16" s="16"/>
      <c r="E16" s="16"/>
      <c r="F16" s="16"/>
      <c r="G16" s="16"/>
      <c r="H16" s="14"/>
      <c r="I16" s="15"/>
      <c r="J16" s="18"/>
      <c r="K16" s="18"/>
    </row>
    <row r="17" spans="1:11" x14ac:dyDescent="0.25">
      <c r="A17" s="11" t="s">
        <v>23</v>
      </c>
      <c r="B17" s="16">
        <v>35</v>
      </c>
      <c r="C17" s="16">
        <v>19</v>
      </c>
      <c r="D17" s="16">
        <v>16</v>
      </c>
      <c r="E17" s="16">
        <v>83</v>
      </c>
      <c r="F17" s="16">
        <v>34</v>
      </c>
      <c r="G17" s="16">
        <v>49</v>
      </c>
      <c r="H17" s="14">
        <f t="shared" si="0"/>
        <v>0.42168674698795183</v>
      </c>
      <c r="I17" s="15">
        <f t="shared" si="1"/>
        <v>-48</v>
      </c>
      <c r="J17" s="18">
        <v>13</v>
      </c>
      <c r="K17" s="18">
        <v>3</v>
      </c>
    </row>
    <row r="18" spans="1:11" x14ac:dyDescent="0.25">
      <c r="A18" s="11"/>
      <c r="B18" s="16"/>
      <c r="C18" s="16"/>
      <c r="D18" s="16"/>
      <c r="E18" s="16"/>
      <c r="F18" s="16"/>
      <c r="G18" s="16"/>
      <c r="H18" s="14"/>
      <c r="I18" s="15"/>
      <c r="J18" s="18"/>
      <c r="K18" s="18"/>
    </row>
    <row r="19" spans="1:11" x14ac:dyDescent="0.25">
      <c r="A19" s="11" t="s">
        <v>24</v>
      </c>
      <c r="B19" s="16">
        <v>42</v>
      </c>
      <c r="C19" s="16">
        <v>26</v>
      </c>
      <c r="D19" s="16">
        <v>16</v>
      </c>
      <c r="E19" s="16">
        <v>65</v>
      </c>
      <c r="F19" s="16">
        <v>31</v>
      </c>
      <c r="G19" s="16">
        <v>34</v>
      </c>
      <c r="H19" s="14">
        <f t="shared" si="0"/>
        <v>0.64615384615384619</v>
      </c>
      <c r="I19" s="15">
        <f t="shared" si="1"/>
        <v>-23</v>
      </c>
      <c r="J19" s="18">
        <v>6</v>
      </c>
      <c r="K19" s="18">
        <v>0</v>
      </c>
    </row>
    <row r="20" spans="1:11" x14ac:dyDescent="0.25">
      <c r="A20" s="11"/>
      <c r="B20" s="16"/>
      <c r="C20" s="16"/>
      <c r="D20" s="16"/>
      <c r="E20" s="16"/>
      <c r="F20" s="16"/>
      <c r="G20" s="16"/>
      <c r="H20" s="14"/>
      <c r="I20" s="15"/>
      <c r="J20" s="18"/>
      <c r="K20" s="18"/>
    </row>
    <row r="21" spans="1:11" x14ac:dyDescent="0.25">
      <c r="A21" s="11" t="s">
        <v>25</v>
      </c>
      <c r="B21" s="16">
        <v>7</v>
      </c>
      <c r="C21" s="16">
        <v>3</v>
      </c>
      <c r="D21" s="16">
        <v>4</v>
      </c>
      <c r="E21" s="16">
        <v>14</v>
      </c>
      <c r="F21" s="16">
        <v>7</v>
      </c>
      <c r="G21" s="16">
        <v>7</v>
      </c>
      <c r="H21" s="14">
        <f t="shared" si="0"/>
        <v>0.5</v>
      </c>
      <c r="I21" s="15">
        <f t="shared" si="1"/>
        <v>-7</v>
      </c>
      <c r="J21" s="18">
        <v>4</v>
      </c>
      <c r="K21" s="18">
        <v>0</v>
      </c>
    </row>
    <row r="22" spans="1:11" x14ac:dyDescent="0.25">
      <c r="A22" s="11"/>
      <c r="B22" s="16"/>
      <c r="C22" s="16"/>
      <c r="D22" s="16"/>
      <c r="E22" s="16"/>
      <c r="F22" s="16"/>
      <c r="G22" s="16"/>
      <c r="H22" s="14"/>
      <c r="I22" s="15"/>
      <c r="J22" s="18"/>
      <c r="K22" s="18"/>
    </row>
    <row r="23" spans="1:11" x14ac:dyDescent="0.25">
      <c r="A23" s="11" t="s">
        <v>26</v>
      </c>
      <c r="B23" s="16">
        <v>67</v>
      </c>
      <c r="C23" s="16">
        <v>27</v>
      </c>
      <c r="D23" s="16">
        <v>40</v>
      </c>
      <c r="E23" s="16">
        <v>113</v>
      </c>
      <c r="F23" s="16">
        <v>58</v>
      </c>
      <c r="G23" s="16">
        <v>55</v>
      </c>
      <c r="H23" s="14">
        <f t="shared" si="0"/>
        <v>0.59292035398230092</v>
      </c>
      <c r="I23" s="15">
        <f t="shared" si="1"/>
        <v>-46</v>
      </c>
      <c r="J23" s="18">
        <v>24</v>
      </c>
      <c r="K23" s="18">
        <v>9</v>
      </c>
    </row>
    <row r="24" spans="1:11" x14ac:dyDescent="0.25">
      <c r="A24" s="11"/>
      <c r="B24" s="16"/>
      <c r="C24" s="16"/>
      <c r="D24" s="16"/>
      <c r="E24" s="16"/>
      <c r="F24" s="16"/>
      <c r="G24" s="16"/>
      <c r="H24" s="14"/>
      <c r="I24" s="15"/>
      <c r="J24" s="18"/>
      <c r="K24" s="18"/>
    </row>
    <row r="25" spans="1:11" x14ac:dyDescent="0.25">
      <c r="A25" s="11" t="s">
        <v>27</v>
      </c>
      <c r="B25" s="16">
        <v>13</v>
      </c>
      <c r="C25" s="16">
        <v>6</v>
      </c>
      <c r="D25" s="16">
        <v>7</v>
      </c>
      <c r="E25" s="16">
        <v>45</v>
      </c>
      <c r="F25" s="16">
        <v>24</v>
      </c>
      <c r="G25" s="16">
        <v>21</v>
      </c>
      <c r="H25" s="14">
        <f t="shared" si="0"/>
        <v>0.28888888888888886</v>
      </c>
      <c r="I25" s="15">
        <f t="shared" si="1"/>
        <v>-32</v>
      </c>
      <c r="J25" s="18">
        <v>1</v>
      </c>
      <c r="K25" s="18">
        <v>0</v>
      </c>
    </row>
    <row r="26" spans="1:11" x14ac:dyDescent="0.25">
      <c r="A26" s="11"/>
      <c r="B26" s="16"/>
      <c r="C26" s="16"/>
      <c r="D26" s="16"/>
      <c r="E26" s="16"/>
      <c r="F26" s="16"/>
      <c r="G26" s="16"/>
      <c r="H26" s="14"/>
      <c r="I26" s="15"/>
      <c r="J26" s="18"/>
      <c r="K26" s="18"/>
    </row>
    <row r="27" spans="1:11" x14ac:dyDescent="0.25">
      <c r="A27" s="11" t="s">
        <v>28</v>
      </c>
      <c r="B27" s="16">
        <v>53</v>
      </c>
      <c r="C27" s="16">
        <v>22</v>
      </c>
      <c r="D27" s="16">
        <v>31</v>
      </c>
      <c r="E27" s="16">
        <v>90</v>
      </c>
      <c r="F27" s="16">
        <v>49</v>
      </c>
      <c r="G27" s="16">
        <v>41</v>
      </c>
      <c r="H27" s="14">
        <f t="shared" si="0"/>
        <v>0.58888888888888891</v>
      </c>
      <c r="I27" s="15">
        <f t="shared" si="1"/>
        <v>-37</v>
      </c>
      <c r="J27" s="18">
        <v>12</v>
      </c>
      <c r="K27" s="18">
        <v>0</v>
      </c>
    </row>
    <row r="28" spans="1:11" x14ac:dyDescent="0.25">
      <c r="A28" s="11"/>
      <c r="B28" s="16"/>
      <c r="C28" s="16"/>
      <c r="D28" s="16"/>
      <c r="E28" s="16"/>
      <c r="F28" s="16"/>
      <c r="G28" s="16"/>
      <c r="H28" s="14"/>
      <c r="I28" s="15"/>
      <c r="J28" s="18"/>
      <c r="K28" s="18"/>
    </row>
    <row r="29" spans="1:11" x14ac:dyDescent="0.25">
      <c r="A29" s="11" t="s">
        <v>29</v>
      </c>
      <c r="B29" s="16">
        <v>14</v>
      </c>
      <c r="C29" s="16">
        <v>7</v>
      </c>
      <c r="D29" s="16">
        <v>7</v>
      </c>
      <c r="E29" s="16">
        <v>29</v>
      </c>
      <c r="F29" s="16">
        <v>17</v>
      </c>
      <c r="G29" s="16">
        <v>12</v>
      </c>
      <c r="H29" s="14">
        <f t="shared" si="0"/>
        <v>0.48275862068965519</v>
      </c>
      <c r="I29" s="15">
        <f t="shared" si="1"/>
        <v>-15</v>
      </c>
      <c r="J29" s="18">
        <v>3</v>
      </c>
      <c r="K29" s="18">
        <v>0</v>
      </c>
    </row>
    <row r="30" spans="1:11" x14ac:dyDescent="0.25">
      <c r="A30" s="11"/>
      <c r="B30" s="16"/>
      <c r="C30" s="16"/>
      <c r="D30" s="16"/>
      <c r="E30" s="16"/>
      <c r="F30" s="16"/>
      <c r="G30" s="16"/>
      <c r="H30" s="14"/>
      <c r="I30" s="15"/>
      <c r="J30" s="18"/>
      <c r="K30" s="18"/>
    </row>
    <row r="31" spans="1:11" x14ac:dyDescent="0.25">
      <c r="A31" s="11" t="s">
        <v>30</v>
      </c>
      <c r="B31" s="16">
        <v>152</v>
      </c>
      <c r="C31" s="16">
        <v>90</v>
      </c>
      <c r="D31" s="16">
        <v>62</v>
      </c>
      <c r="E31" s="16">
        <v>280</v>
      </c>
      <c r="F31" s="16">
        <v>146</v>
      </c>
      <c r="G31" s="16">
        <v>134</v>
      </c>
      <c r="H31" s="14">
        <f t="shared" si="0"/>
        <v>0.54285714285714282</v>
      </c>
      <c r="I31" s="15">
        <f t="shared" si="1"/>
        <v>-128</v>
      </c>
      <c r="J31" s="18">
        <v>42</v>
      </c>
      <c r="K31" s="18">
        <v>5</v>
      </c>
    </row>
    <row r="32" spans="1:11" x14ac:dyDescent="0.25">
      <c r="A32" s="11"/>
      <c r="B32" s="16"/>
      <c r="C32" s="16"/>
      <c r="D32" s="16"/>
      <c r="E32" s="16"/>
      <c r="F32" s="16"/>
      <c r="G32" s="16"/>
      <c r="H32" s="14"/>
      <c r="I32" s="15"/>
      <c r="J32" s="18"/>
      <c r="K32" s="18"/>
    </row>
    <row r="33" spans="1:11" x14ac:dyDescent="0.25">
      <c r="A33" s="11" t="s">
        <v>31</v>
      </c>
      <c r="B33" s="16">
        <v>8</v>
      </c>
      <c r="C33" s="16">
        <v>4</v>
      </c>
      <c r="D33" s="16">
        <v>4</v>
      </c>
      <c r="E33" s="16">
        <v>14</v>
      </c>
      <c r="F33" s="16">
        <v>4</v>
      </c>
      <c r="G33" s="16">
        <v>10</v>
      </c>
      <c r="H33" s="14">
        <f t="shared" si="0"/>
        <v>0.5714285714285714</v>
      </c>
      <c r="I33" s="15">
        <f t="shared" si="1"/>
        <v>-6</v>
      </c>
      <c r="J33" s="18">
        <v>4</v>
      </c>
      <c r="K33" s="18">
        <v>0</v>
      </c>
    </row>
    <row r="34" spans="1:11" x14ac:dyDescent="0.25">
      <c r="A34" s="11"/>
      <c r="B34" s="16"/>
      <c r="C34" s="16"/>
      <c r="D34" s="16"/>
      <c r="E34" s="16"/>
      <c r="F34" s="16"/>
      <c r="G34" s="16"/>
      <c r="H34" s="14"/>
      <c r="I34" s="15"/>
      <c r="J34" s="18"/>
      <c r="K34" s="18"/>
    </row>
    <row r="35" spans="1:11" x14ac:dyDescent="0.25">
      <c r="A35" s="11" t="s">
        <v>32</v>
      </c>
      <c r="B35" s="16">
        <v>31</v>
      </c>
      <c r="C35" s="16">
        <v>14</v>
      </c>
      <c r="D35" s="16">
        <v>17</v>
      </c>
      <c r="E35" s="16">
        <v>23</v>
      </c>
      <c r="F35" s="16">
        <v>8</v>
      </c>
      <c r="G35" s="16">
        <v>15</v>
      </c>
      <c r="H35" s="14">
        <f t="shared" si="0"/>
        <v>1.3478260869565217</v>
      </c>
      <c r="I35" s="15">
        <f t="shared" si="1"/>
        <v>8</v>
      </c>
      <c r="J35" s="18">
        <v>6</v>
      </c>
      <c r="K35" s="18">
        <v>0</v>
      </c>
    </row>
    <row r="36" spans="1:11" x14ac:dyDescent="0.25">
      <c r="A36" s="11"/>
      <c r="B36" s="16"/>
      <c r="C36" s="16"/>
      <c r="D36" s="16"/>
      <c r="E36" s="16"/>
      <c r="F36" s="16"/>
      <c r="G36" s="16"/>
      <c r="H36" s="14"/>
      <c r="I36" s="15"/>
      <c r="J36" s="18"/>
      <c r="K36" s="18"/>
    </row>
    <row r="37" spans="1:11" x14ac:dyDescent="0.25">
      <c r="A37" s="11" t="s">
        <v>33</v>
      </c>
      <c r="B37" s="16">
        <v>47</v>
      </c>
      <c r="C37" s="16">
        <v>23</v>
      </c>
      <c r="D37" s="16">
        <v>24</v>
      </c>
      <c r="E37" s="16">
        <v>138</v>
      </c>
      <c r="F37" s="16">
        <v>72</v>
      </c>
      <c r="G37" s="16">
        <v>66</v>
      </c>
      <c r="H37" s="14">
        <f t="shared" si="0"/>
        <v>0.34057971014492755</v>
      </c>
      <c r="I37" s="15">
        <f t="shared" si="1"/>
        <v>-91</v>
      </c>
      <c r="J37" s="18">
        <v>16</v>
      </c>
      <c r="K37" s="18">
        <v>5</v>
      </c>
    </row>
    <row r="38" spans="1:11" x14ac:dyDescent="0.25">
      <c r="A38" s="12"/>
      <c r="B38" s="16"/>
      <c r="C38" s="16"/>
      <c r="D38" s="16"/>
      <c r="E38" s="16"/>
      <c r="F38" s="16"/>
      <c r="G38" s="16"/>
      <c r="H38" s="14"/>
      <c r="I38" s="15"/>
      <c r="J38" s="18"/>
      <c r="K38" s="18"/>
    </row>
    <row r="39" spans="1:11" x14ac:dyDescent="0.25">
      <c r="A39" s="11" t="s">
        <v>34</v>
      </c>
      <c r="B39" s="16">
        <v>4</v>
      </c>
      <c r="C39" s="16">
        <v>1</v>
      </c>
      <c r="D39" s="16">
        <v>3</v>
      </c>
      <c r="E39" s="16">
        <v>14</v>
      </c>
      <c r="F39" s="16">
        <v>9</v>
      </c>
      <c r="G39" s="16">
        <v>5</v>
      </c>
      <c r="H39" s="14">
        <f t="shared" si="0"/>
        <v>0.2857142857142857</v>
      </c>
      <c r="I39" s="15">
        <f t="shared" si="1"/>
        <v>-10</v>
      </c>
      <c r="J39" s="18">
        <v>2</v>
      </c>
      <c r="K39" s="18">
        <v>0</v>
      </c>
    </row>
    <row r="40" spans="1:11" x14ac:dyDescent="0.25">
      <c r="A40" s="11"/>
      <c r="B40" s="16"/>
      <c r="C40" s="16"/>
      <c r="D40" s="16"/>
      <c r="E40" s="16"/>
      <c r="F40" s="16"/>
      <c r="G40" s="16"/>
      <c r="H40" s="14"/>
      <c r="I40" s="15"/>
      <c r="J40" s="18"/>
      <c r="K40" s="18"/>
    </row>
    <row r="41" spans="1:11" x14ac:dyDescent="0.25">
      <c r="A41" s="11" t="s">
        <v>35</v>
      </c>
      <c r="B41" s="16">
        <v>579</v>
      </c>
      <c r="C41" s="16">
        <v>295</v>
      </c>
      <c r="D41" s="16">
        <v>284</v>
      </c>
      <c r="E41" s="16">
        <v>576</v>
      </c>
      <c r="F41" s="16">
        <v>306</v>
      </c>
      <c r="G41" s="16">
        <v>270</v>
      </c>
      <c r="H41" s="14">
        <f t="shared" si="0"/>
        <v>1.0052083333333333</v>
      </c>
      <c r="I41" s="15">
        <f t="shared" si="1"/>
        <v>3</v>
      </c>
      <c r="J41" s="18">
        <v>118</v>
      </c>
      <c r="K41" s="18">
        <v>86</v>
      </c>
    </row>
    <row r="42" spans="1:11" x14ac:dyDescent="0.25">
      <c r="A42" s="11"/>
      <c r="B42" s="16"/>
      <c r="C42" s="16"/>
      <c r="D42" s="16"/>
      <c r="E42" s="16"/>
      <c r="F42" s="16"/>
      <c r="G42" s="16"/>
      <c r="H42" s="14"/>
      <c r="I42" s="15"/>
      <c r="J42" s="18"/>
      <c r="K42" s="18"/>
    </row>
    <row r="43" spans="1:11" x14ac:dyDescent="0.25">
      <c r="A43" s="11" t="s">
        <v>36</v>
      </c>
      <c r="B43" s="16">
        <v>65</v>
      </c>
      <c r="C43" s="16">
        <v>33</v>
      </c>
      <c r="D43" s="16">
        <v>32</v>
      </c>
      <c r="E43" s="16">
        <v>57</v>
      </c>
      <c r="F43" s="16">
        <v>31</v>
      </c>
      <c r="G43" s="16">
        <v>26</v>
      </c>
      <c r="H43" s="14">
        <f t="shared" si="0"/>
        <v>1.1403508771929824</v>
      </c>
      <c r="I43" s="15">
        <f t="shared" si="1"/>
        <v>8</v>
      </c>
      <c r="J43" s="18">
        <v>30</v>
      </c>
      <c r="K43" s="18">
        <v>18</v>
      </c>
    </row>
    <row r="44" spans="1:11" x14ac:dyDescent="0.25">
      <c r="A44" s="11"/>
      <c r="B44" s="16"/>
      <c r="C44" s="16"/>
      <c r="D44" s="16"/>
      <c r="E44" s="16"/>
      <c r="F44" s="16"/>
      <c r="G44" s="16"/>
      <c r="H44" s="14"/>
      <c r="I44" s="15"/>
      <c r="J44" s="18"/>
      <c r="K44" s="18"/>
    </row>
    <row r="45" spans="1:11" x14ac:dyDescent="0.25">
      <c r="A45" s="11" t="s">
        <v>37</v>
      </c>
      <c r="B45" s="16">
        <v>1</v>
      </c>
      <c r="C45" s="16">
        <v>1</v>
      </c>
      <c r="D45" s="17"/>
      <c r="E45" s="16">
        <v>9</v>
      </c>
      <c r="F45" s="16">
        <v>7</v>
      </c>
      <c r="G45" s="16">
        <v>2</v>
      </c>
      <c r="H45" s="14">
        <f t="shared" si="0"/>
        <v>0.1111111111111111</v>
      </c>
      <c r="I45" s="15">
        <f t="shared" si="1"/>
        <v>-8</v>
      </c>
      <c r="J45" s="18">
        <v>0</v>
      </c>
      <c r="K45" s="18">
        <v>0</v>
      </c>
    </row>
    <row r="46" spans="1:11" x14ac:dyDescent="0.25">
      <c r="A46" s="11"/>
      <c r="B46" s="16"/>
      <c r="C46" s="16"/>
      <c r="D46" s="17"/>
      <c r="E46" s="16"/>
      <c r="F46" s="16"/>
      <c r="G46" s="16"/>
      <c r="H46" s="14"/>
      <c r="I46" s="15"/>
      <c r="J46" s="18"/>
      <c r="K46" s="18"/>
    </row>
    <row r="47" spans="1:11" x14ac:dyDescent="0.25">
      <c r="A47" s="11" t="s">
        <v>38</v>
      </c>
      <c r="B47" s="16">
        <v>54</v>
      </c>
      <c r="C47" s="16">
        <v>28</v>
      </c>
      <c r="D47" s="16">
        <v>26</v>
      </c>
      <c r="E47" s="16">
        <v>38</v>
      </c>
      <c r="F47" s="16">
        <v>24</v>
      </c>
      <c r="G47" s="16">
        <v>14</v>
      </c>
      <c r="H47" s="14">
        <f t="shared" si="0"/>
        <v>1.4210526315789473</v>
      </c>
      <c r="I47" s="15">
        <f t="shared" si="1"/>
        <v>16</v>
      </c>
      <c r="J47" s="18">
        <v>8</v>
      </c>
      <c r="K47" s="18">
        <v>0</v>
      </c>
    </row>
    <row r="48" spans="1:11" x14ac:dyDescent="0.25">
      <c r="A48" s="11"/>
      <c r="B48" s="16"/>
      <c r="C48" s="16"/>
      <c r="D48" s="16"/>
      <c r="E48" s="16"/>
      <c r="F48" s="16"/>
      <c r="G48" s="16"/>
      <c r="H48" s="14"/>
      <c r="I48" s="15"/>
      <c r="J48" s="18"/>
      <c r="K48" s="18"/>
    </row>
    <row r="49" spans="1:11" x14ac:dyDescent="0.25">
      <c r="A49" s="11" t="s">
        <v>42</v>
      </c>
      <c r="B49" s="16">
        <v>42</v>
      </c>
      <c r="C49" s="16">
        <v>23</v>
      </c>
      <c r="D49" s="16">
        <v>19</v>
      </c>
      <c r="E49" s="16">
        <v>46</v>
      </c>
      <c r="F49" s="16">
        <v>27</v>
      </c>
      <c r="G49" s="16">
        <v>19</v>
      </c>
      <c r="H49" s="14">
        <f t="shared" si="0"/>
        <v>0.91304347826086951</v>
      </c>
      <c r="I49" s="15">
        <f t="shared" si="1"/>
        <v>-4</v>
      </c>
      <c r="J49" s="18">
        <v>14</v>
      </c>
      <c r="K49" s="18">
        <v>0</v>
      </c>
    </row>
    <row r="50" spans="1:11" x14ac:dyDescent="0.25">
      <c r="A50" s="11"/>
      <c r="B50" s="16"/>
      <c r="C50" s="16"/>
      <c r="D50" s="16"/>
      <c r="E50" s="16"/>
      <c r="F50" s="16"/>
      <c r="G50" s="16"/>
      <c r="H50" s="14"/>
      <c r="I50" s="15"/>
      <c r="J50" s="18"/>
      <c r="K50" s="18"/>
    </row>
    <row r="51" spans="1:11" x14ac:dyDescent="0.25">
      <c r="A51" s="11" t="s">
        <v>39</v>
      </c>
      <c r="B51" s="16">
        <v>58</v>
      </c>
      <c r="C51" s="16">
        <v>30</v>
      </c>
      <c r="D51" s="16">
        <v>28</v>
      </c>
      <c r="E51" s="16">
        <v>84</v>
      </c>
      <c r="F51" s="16">
        <v>47</v>
      </c>
      <c r="G51" s="16">
        <v>37</v>
      </c>
      <c r="H51" s="14">
        <f t="shared" si="0"/>
        <v>0.69047619047619047</v>
      </c>
      <c r="I51" s="15">
        <f t="shared" si="1"/>
        <v>-26</v>
      </c>
      <c r="J51" s="18">
        <v>14</v>
      </c>
      <c r="K51" s="18">
        <v>0</v>
      </c>
    </row>
    <row r="52" spans="1:11" x14ac:dyDescent="0.25">
      <c r="A52" s="11"/>
      <c r="B52" s="16"/>
      <c r="C52" s="16"/>
      <c r="D52" s="16"/>
      <c r="E52" s="16"/>
      <c r="F52" s="16"/>
      <c r="G52" s="16"/>
      <c r="H52" s="14"/>
      <c r="I52" s="15"/>
      <c r="J52" s="18"/>
      <c r="K52" s="18"/>
    </row>
    <row r="53" spans="1:11" x14ac:dyDescent="0.25">
      <c r="A53" s="11" t="s">
        <v>40</v>
      </c>
      <c r="B53" s="16">
        <v>6</v>
      </c>
      <c r="C53" s="16">
        <v>4</v>
      </c>
      <c r="D53" s="16">
        <v>2</v>
      </c>
      <c r="E53" s="16">
        <v>16</v>
      </c>
      <c r="F53" s="16">
        <v>3</v>
      </c>
      <c r="G53" s="16">
        <v>13</v>
      </c>
      <c r="H53" s="14">
        <f t="shared" si="0"/>
        <v>0.375</v>
      </c>
      <c r="I53" s="15">
        <f t="shared" si="1"/>
        <v>-10</v>
      </c>
      <c r="J53" s="18">
        <v>0</v>
      </c>
      <c r="K53" s="18">
        <v>1</v>
      </c>
    </row>
    <row r="54" spans="1:11" x14ac:dyDescent="0.25">
      <c r="A54" s="1" t="s">
        <v>41</v>
      </c>
      <c r="B54" s="5"/>
      <c r="C54" s="5"/>
      <c r="D54" s="5"/>
      <c r="E54" s="5"/>
      <c r="F54" s="5"/>
      <c r="G54" s="5"/>
      <c r="H54" s="4"/>
      <c r="J54" s="3"/>
      <c r="K54" s="2"/>
    </row>
  </sheetData>
  <mergeCells count="5">
    <mergeCell ref="A2:A4"/>
    <mergeCell ref="B2:D2"/>
    <mergeCell ref="E2:G2"/>
    <mergeCell ref="J2:K2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2022-05-31T09:46:28Z</dcterms:modified>
</cp:coreProperties>
</file>