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firstSheet="9" activeTab="15"/>
  </bookViews>
  <sheets>
    <sheet name="Tabela 1" sheetId="1" r:id="rId1"/>
    <sheet name="Tabela 2 " sheetId="2" r:id="rId2"/>
    <sheet name="Tabela 3" sheetId="3" r:id="rId3"/>
    <sheet name="Tabela 4" sheetId="4" r:id="rId4"/>
    <sheet name="Tabela 5" sheetId="5" r:id="rId5"/>
    <sheet name="Tabela 6" sheetId="6" r:id="rId6"/>
    <sheet name="Tabela 7" sheetId="7" r:id="rId7"/>
    <sheet name="Tabela 8 " sheetId="8" r:id="rId8"/>
    <sheet name="Tabela 9" sheetId="9" r:id="rId9"/>
    <sheet name="Tabela 10" sheetId="10" r:id="rId10"/>
    <sheet name="Tabela 11" sheetId="11" r:id="rId11"/>
    <sheet name="Tabela 12" sheetId="12" r:id="rId12"/>
    <sheet name="Tabela 13" sheetId="13" r:id="rId13"/>
    <sheet name="Tabela14" sheetId="14" r:id="rId14"/>
    <sheet name="Tabela 15" sheetId="15" r:id="rId15"/>
    <sheet name="Tabela 16" sheetId="16" r:id="rId16"/>
    <sheet name="Tabela 17" sheetId="17" r:id="rId17"/>
    <sheet name="Tabela18" sheetId="18" r:id="rId18"/>
    <sheet name="Tabela 19" sheetId="19" r:id="rId19"/>
    <sheet name="Tabela 20" sheetId="20" r:id="rId20"/>
    <sheet name="Tabela 21" sheetId="21" r:id="rId21"/>
    <sheet name="Tabela 22" sheetId="22" r:id="rId22"/>
  </sheets>
  <definedNames>
    <definedName name="_ftn1" localSheetId="14">'Tabela 15'!#REF!</definedName>
    <definedName name="_ftn2" localSheetId="1">'Tabela 2 '!$A$32</definedName>
    <definedName name="_ftn3" localSheetId="1">'Tabela 2 '!$A$33</definedName>
    <definedName name="_ftn4" localSheetId="1">'Tabela 2 '!$A$34</definedName>
    <definedName name="_ftnref1" localSheetId="14">'Tabela 15'!#REF!</definedName>
    <definedName name="_ftnref2" localSheetId="1">'Tabela 2 '!$E$10</definedName>
    <definedName name="_ftnref3" localSheetId="1">'Tabela 2 '!$E$15</definedName>
    <definedName name="_ftnref4" localSheetId="1">'Tabela 2 '!$E$19</definedName>
    <definedName name="_GoBack" localSheetId="1">'Tabela 2 '!#REF!</definedName>
    <definedName name="_Hlk307218344" localSheetId="1">'Tabela 2 '!#REF!</definedName>
    <definedName name="_Hlk308169367" localSheetId="1">'Tabela 2 '!#REF!</definedName>
    <definedName name="_Hlk427052055" localSheetId="7">'Tabela 8 '!#REF!</definedName>
    <definedName name="_Hlk427052104" localSheetId="8">'Tabela 9'!#REF!</definedName>
    <definedName name="_Hlk427052120" localSheetId="9">'Tabela 10'!#REF!</definedName>
    <definedName name="_Hlk427057400" localSheetId="1">'Tabela 2 '!#REF!</definedName>
    <definedName name="_Hlk427057435" localSheetId="1">'Tabela 2 '!#REF!</definedName>
    <definedName name="_Hlk427057507" localSheetId="7">'Tabela 8 '!#REF!</definedName>
    <definedName name="_Hlk427057519" localSheetId="13">'Tabela14'!#REF!</definedName>
    <definedName name="_Hlk427065362" localSheetId="0">'Tabela 1'!#REF!</definedName>
    <definedName name="_Hlk427065518" localSheetId="1">'Tabela 2 '!#REF!</definedName>
    <definedName name="_Hlk427065571" localSheetId="6">'Tabela 7'!#REF!</definedName>
    <definedName name="_Hlk427069253" localSheetId="11">'Tabela 12'!#REF!</definedName>
    <definedName name="_Hlk427069283" localSheetId="12">'Tabela 13'!#REF!</definedName>
    <definedName name="_Hlk427069430" localSheetId="21">'Tabela 22'!$A$5</definedName>
    <definedName name="_Hlk9197100" localSheetId="1">'Tabela 2 '!#REF!</definedName>
    <definedName name="OLE_LINK1" localSheetId="1">'Tabela 2 '!#REF!</definedName>
    <definedName name="OLE_LINK109" localSheetId="0">'Tabela 1'!#REF!</definedName>
    <definedName name="OLE_LINK11" localSheetId="1">'Tabela 2 '!#REF!</definedName>
    <definedName name="OLE_LINK117" localSheetId="10">'Tabela 11'!#REF!</definedName>
    <definedName name="OLE_LINK126" localSheetId="13">'Tabela14'!#REF!</definedName>
    <definedName name="OLE_LINK129" localSheetId="14">'Tabela 15'!#REF!</definedName>
    <definedName name="OLE_LINK21" localSheetId="0">'Tabela 1'!#REF!</definedName>
    <definedName name="OLE_LINK24" localSheetId="0">'Tabela 1'!#REF!</definedName>
    <definedName name="OLE_LINK39" localSheetId="1">'Tabela 2 '!#REF!</definedName>
    <definedName name="OLE_LINK4" localSheetId="9">'Tabela 10'!#REF!</definedName>
    <definedName name="OLE_LINK7" localSheetId="1">'Tabela 2 '!#REF!</definedName>
  </definedNames>
  <calcPr fullCalcOnLoad="1"/>
</workbook>
</file>

<file path=xl/sharedStrings.xml><?xml version="1.0" encoding="utf-8"?>
<sst xmlns="http://schemas.openxmlformats.org/spreadsheetml/2006/main" count="868" uniqueCount="269">
  <si>
    <t>Indeksi</t>
  </si>
  <si>
    <t xml:space="preserve">Ukupan broj saobraćajnih nezgoda </t>
  </si>
  <si>
    <t>Ukupan broj nastradalih lica</t>
  </si>
  <si>
    <t>Opština</t>
  </si>
  <si>
    <t>Ukupno</t>
  </si>
  <si>
    <t>Sa poginulima</t>
  </si>
  <si>
    <t>Sa povrijeđenima</t>
  </si>
  <si>
    <t>Andrijevica</t>
  </si>
  <si>
    <t>-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</si>
  <si>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</si>
  <si>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</si>
  <si>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</si>
  <si>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</si>
  <si>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</si>
  <si>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</si>
  <si>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</si>
  <si>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</si>
  <si>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</si>
  <si>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</si>
  <si>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</si>
  <si>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</si>
  <si>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</si>
  <si>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</si>
  <si>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</si>
  <si>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</si>
  <si>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</si>
  <si>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</si>
  <si>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</si>
  <si>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</si>
  <si>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(1)</t>
  </si>
  <si>
    <t>(2)</t>
  </si>
  <si>
    <t>(3)</t>
  </si>
  <si>
    <t>(4)</t>
  </si>
  <si>
    <t>Ukupno nastradala lica</t>
  </si>
  <si>
    <t xml:space="preserve"> Poginuli</t>
  </si>
  <si>
    <t>Povrijeđeni</t>
  </si>
  <si>
    <t>(1) + (2)</t>
  </si>
  <si>
    <t>Broj registrovanih vozila</t>
  </si>
  <si>
    <t>Broj  prvi put registrovanih vozila</t>
  </si>
  <si>
    <t>Kvartal</t>
  </si>
  <si>
    <t>Vrsta pogonske energije</t>
  </si>
  <si>
    <t>Eurosuper 95</t>
  </si>
  <si>
    <t>Eurosuper 98</t>
  </si>
  <si>
    <t>Eurodizel</t>
  </si>
  <si>
    <t>Mješavina</t>
  </si>
  <si>
    <t>Auto Gas</t>
  </si>
  <si>
    <t>El.energija</t>
  </si>
  <si>
    <t>Motocikli</t>
  </si>
  <si>
    <t>Kombi vozila</t>
  </si>
  <si>
    <t>Autobusi</t>
  </si>
  <si>
    <t>Teretna vozila</t>
  </si>
  <si>
    <t>Specijalna i radna vozila</t>
  </si>
  <si>
    <t>Vučna  vozila</t>
  </si>
  <si>
    <t>Priključna vozila</t>
  </si>
  <si>
    <t>Poljoprivredni traktori</t>
  </si>
  <si>
    <t>Putnički automobili</t>
  </si>
  <si>
    <t>Vučna vozila</t>
  </si>
  <si>
    <t>Godina proizvodnje</t>
  </si>
  <si>
    <t>Do 1979</t>
  </si>
  <si>
    <t>1980-1989</t>
  </si>
  <si>
    <t>1990-1994</t>
  </si>
  <si>
    <t>Poljoprivredni traktor</t>
  </si>
  <si>
    <t>Indikator</t>
  </si>
  <si>
    <t>Broj prevezenih putnika u željezničkom saobraćaju, u hilj.</t>
  </si>
  <si>
    <t>Broj prevezenih putnika u drumskom saobraćaju, u hilj.</t>
  </si>
  <si>
    <t>Broj prevezenih putnika na aerodromima, u hilj.</t>
  </si>
  <si>
    <t>Broj saobraćajnih nezgoda u drumskom saobraćaju</t>
  </si>
  <si>
    <t>Broj registrovanih drumskih motornih i priključnih vozila</t>
  </si>
  <si>
    <t>A = B + C</t>
  </si>
  <si>
    <t>Tonski km,</t>
  </si>
  <si>
    <t>u hilj.</t>
  </si>
  <si>
    <t>Ukupno (1+2)</t>
  </si>
  <si>
    <t>1. Unutrašnji prevoz</t>
  </si>
  <si>
    <t>2. Međunarodni prevoz (2.1+2.2)</t>
  </si>
  <si>
    <t xml:space="preserve">    2.1 Međunarodni prevoz sa utovarom/istovarom u Crnoj Gori</t>
  </si>
  <si>
    <t>B</t>
  </si>
  <si>
    <t>C</t>
  </si>
  <si>
    <t>2. Međunarodni prevoz (2.1)</t>
  </si>
  <si>
    <t>Gusinje</t>
  </si>
  <si>
    <t>Petnjica</t>
  </si>
  <si>
    <t>Broj komercijalnih operacija</t>
  </si>
  <si>
    <t>Promet putnika</t>
  </si>
  <si>
    <t>Struktura prometa, %</t>
  </si>
  <si>
    <t>Aerodrom Podgorica</t>
  </si>
  <si>
    <t>Aerodrom Tivat</t>
  </si>
  <si>
    <t>Srbija</t>
  </si>
  <si>
    <t>Njemačka</t>
  </si>
  <si>
    <t>Austrija</t>
  </si>
  <si>
    <t>Italija</t>
  </si>
  <si>
    <t>Ø 2015</t>
  </si>
  <si>
    <t>100,0</t>
  </si>
  <si>
    <t>Tabela 2. Prevoz putnika i robe prema vrstama prevoza</t>
  </si>
  <si>
    <t xml:space="preserve">Prevoz putnika </t>
  </si>
  <si>
    <t xml:space="preserve">Prevezeni putnici na aerodromima </t>
  </si>
  <si>
    <t>Redovni vazdušni saobraćaj</t>
  </si>
  <si>
    <t>Vanredni vazdušni saobraćaj</t>
  </si>
  <si>
    <t>Putnički kilometri</t>
  </si>
  <si>
    <t>Prevoz robe</t>
  </si>
  <si>
    <t>Tonski kilometri</t>
  </si>
  <si>
    <t>Dolasci i odlasci brodova u lukama</t>
  </si>
  <si>
    <t>Pretovar u lukama</t>
  </si>
  <si>
    <t>Pretovarene tone</t>
  </si>
  <si>
    <t>Izmanipulisane tone</t>
  </si>
  <si>
    <t>Turska</t>
  </si>
  <si>
    <t>Tuzi</t>
  </si>
  <si>
    <t>Ukupan promet robe, u t</t>
  </si>
  <si>
    <t>Izvoz, u t</t>
  </si>
  <si>
    <t>Uvoz, u t</t>
  </si>
  <si>
    <t>Egipat</t>
  </si>
  <si>
    <t>Malta</t>
  </si>
  <si>
    <t>Španija</t>
  </si>
  <si>
    <t>Kina</t>
  </si>
  <si>
    <t>Hrvatska</t>
  </si>
  <si>
    <t>Grčka</t>
  </si>
  <si>
    <t>Ukupan promet putnika</t>
  </si>
  <si>
    <t>Prevezeni putnici</t>
  </si>
  <si>
    <t>Putnici u tranzitu</t>
  </si>
  <si>
    <t>Tabela 8. Poštanski saobraćaj i telekomunikacije</t>
  </si>
  <si>
    <t>Tabela 12. Broj saobraćajnih nezgoda i nastradala lica u drumskom saobraćaju</t>
  </si>
  <si>
    <t>Sa materijalnom štetom</t>
  </si>
  <si>
    <t>(1)+(2)+(3)</t>
  </si>
  <si>
    <t xml:space="preserve"> Poginula lica</t>
  </si>
  <si>
    <t>Vozači</t>
  </si>
  <si>
    <t>Saputnici</t>
  </si>
  <si>
    <t>Vozači bicikla</t>
  </si>
  <si>
    <t>Motociklisti</t>
  </si>
  <si>
    <t>Pješaci</t>
  </si>
  <si>
    <t>(5)</t>
  </si>
  <si>
    <t>Poginula lica</t>
  </si>
  <si>
    <t>Muški pol</t>
  </si>
  <si>
    <t>Ženski pol</t>
  </si>
  <si>
    <t>Povrijeđena lica</t>
  </si>
  <si>
    <t>Teže povrijeđeni</t>
  </si>
  <si>
    <t xml:space="preserve">Lakše povrijeđeni </t>
  </si>
  <si>
    <t>Tabela 18. Broj registrovanih drumskih motornih i priključnih vozila</t>
  </si>
  <si>
    <t>Tabela 19. Broj registrovanih drumskih motornih vozila prema vrsti pogonske energije</t>
  </si>
  <si>
    <t>Vrste vozila/Opština</t>
  </si>
  <si>
    <t>QII 2020</t>
  </si>
  <si>
    <r>
      <t xml:space="preserve"> 5</t>
    </r>
    <r>
      <rPr>
        <sz val="8"/>
        <color indexed="8"/>
        <rFont val="Arial"/>
        <family val="2"/>
      </rPr>
      <t xml:space="preserve"> Ukupan broj drumskih motornih vozila prema vrsti pogonske energije  je manji od ukupnog broja registrovanih drumskih motornih i priključnih  vozila za broj priključnih vozila, koja ne koriste pogonsku energiju</t>
    </r>
    <r>
      <rPr>
        <b/>
        <sz val="11"/>
        <color indexed="8"/>
        <rFont val="Arial"/>
        <family val="2"/>
      </rPr>
      <t>.</t>
    </r>
  </si>
  <si>
    <t>Švajcarska</t>
  </si>
  <si>
    <t>Francuska</t>
  </si>
  <si>
    <t>QIII 2019</t>
  </si>
  <si>
    <t>QIII 2020</t>
  </si>
  <si>
    <r>
      <t xml:space="preserve">QI-III 2020     </t>
    </r>
    <r>
      <rPr>
        <b/>
        <sz val="9"/>
        <color indexed="8"/>
        <rFont val="Arial"/>
        <family val="2"/>
      </rPr>
      <t>QI-III 2019</t>
    </r>
  </si>
  <si>
    <t xml:space="preserve">Tabela 13. Broj saobraćajnih nezgoda u drumskom saobraćaju po opštinama, III kvartal 2020. </t>
  </si>
  <si>
    <t>Tabela 14. Broj nastradalih lica u drumskom saobraćaju po opštinama, III kvartal 2020.</t>
  </si>
  <si>
    <t>Tabela 15. Poginula lica u drumskom saobraćaju prema kategrijama, III kvartal 2020.</t>
  </si>
  <si>
    <r>
      <t>(1) + (2)+</t>
    </r>
    <r>
      <rPr>
        <i/>
        <sz val="12"/>
        <color indexed="8"/>
        <rFont val="Times New Roman"/>
        <family val="1"/>
      </rPr>
      <t xml:space="preserve"> </t>
    </r>
    <r>
      <rPr>
        <i/>
        <sz val="9"/>
        <color indexed="8"/>
        <rFont val="Arial"/>
        <family val="2"/>
      </rPr>
      <t>(3) + (4) + (5)</t>
    </r>
  </si>
  <si>
    <t>Tabela 16. Poginula lica u drumskom saobraćaju, prema polu III kvartal 2020.</t>
  </si>
  <si>
    <t>Tabela 17. Povrijeđena lica u drumskom saobraćaju, prema kategirijama III kvartal 2020.</t>
  </si>
  <si>
    <r>
      <t xml:space="preserve">QI-III 2020     </t>
    </r>
    <r>
      <rPr>
        <b/>
        <sz val="9"/>
        <color indexed="8"/>
        <rFont val="Arial"/>
        <family val="2"/>
      </rPr>
      <t>QI-III 2019</t>
    </r>
  </si>
  <si>
    <r>
      <t>Ukupno</t>
    </r>
    <r>
      <rPr>
        <i/>
        <vertAlign val="superscript"/>
        <sz val="11"/>
        <color indexed="8"/>
        <rFont val="Arial"/>
        <family val="2"/>
      </rPr>
      <t>5</t>
    </r>
  </si>
  <si>
    <t>Tabela 20. Broj registrovanih drumskih motornih i priključnih vozila po opštinama, III kvartal 2020.</t>
  </si>
  <si>
    <t>Tabela 21. Broj prvi put registrovanih drumskih motornih i priključnih vozila po opštinama, III kvartal 2020.</t>
  </si>
  <si>
    <t>Tabela 22. Broj registrovanih drumskih motornih i priključnih vozila prema godini proizvodnje, III kvartal 2020.</t>
  </si>
  <si>
    <r>
      <t>Pisama</t>
    </r>
    <r>
      <rPr>
        <i/>
        <sz val="9"/>
        <color indexed="8"/>
        <rFont val="Arial"/>
        <family val="2"/>
      </rPr>
      <t>, u hilj.</t>
    </r>
  </si>
  <si>
    <r>
      <t xml:space="preserve">Paketi, </t>
    </r>
    <r>
      <rPr>
        <i/>
        <sz val="9"/>
        <color indexed="8"/>
        <rFont val="Arial"/>
        <family val="2"/>
      </rPr>
      <t>u hilj.</t>
    </r>
  </si>
  <si>
    <r>
      <t xml:space="preserve">Tiskovine, </t>
    </r>
    <r>
      <rPr>
        <i/>
        <sz val="9"/>
        <color indexed="8"/>
        <rFont val="Arial"/>
        <family val="2"/>
      </rPr>
      <t>u hilj.</t>
    </r>
  </si>
  <si>
    <r>
      <t xml:space="preserve">Potrošeni minuti  fiksne telefonije, </t>
    </r>
    <r>
      <rPr>
        <i/>
        <sz val="9"/>
        <color indexed="8"/>
        <rFont val="Arial"/>
        <family val="2"/>
      </rPr>
      <t>u hilj.</t>
    </r>
  </si>
  <si>
    <r>
      <t xml:space="preserve">Potrošeni minuti mobilne telefonije, </t>
    </r>
    <r>
      <rPr>
        <i/>
        <sz val="9"/>
        <color indexed="8"/>
        <rFont val="Arial"/>
        <family val="2"/>
      </rPr>
      <t>u hilj.</t>
    </r>
  </si>
  <si>
    <t>Tabela 9. Teretni drumski saobraćaj,  III kvartal 2020.</t>
  </si>
  <si>
    <r>
      <t xml:space="preserve">Prevezena roba, </t>
    </r>
    <r>
      <rPr>
        <sz val="9"/>
        <color indexed="8"/>
        <rFont val="Arial"/>
        <family val="2"/>
      </rPr>
      <t>u hilj. tona</t>
    </r>
  </si>
  <si>
    <r>
      <t>Pređeni km vozila sa utovarom</t>
    </r>
    <r>
      <rPr>
        <sz val="9"/>
        <color indexed="8"/>
        <rFont val="Arial"/>
        <family val="2"/>
      </rPr>
      <t>,u hilj.</t>
    </r>
  </si>
  <si>
    <t xml:space="preserve">    2.2 Prevoz u inostranstvu</t>
  </si>
  <si>
    <t>Tabela 10. Teretni drumski saobraćaj uz nadoknadu, III kvartal 2020.</t>
  </si>
  <si>
    <r>
      <t>Pređeni km vozila sa utovarom</t>
    </r>
    <r>
      <rPr>
        <sz val="9"/>
        <color indexed="8"/>
        <rFont val="Arial"/>
        <family val="2"/>
      </rPr>
      <t>,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u hilj.</t>
    </r>
  </si>
  <si>
    <t>Tabela 11. Teretni drumski saobraćaj za sopstvene potrebe, III kvartal 2020.</t>
  </si>
  <si>
    <t>Tabela 1. Kvartalna statistika saobraćaja, III kvartal 2020.</t>
  </si>
  <si>
    <t>III kvartal 2019</t>
  </si>
  <si>
    <t>III kvartal 2020</t>
  </si>
  <si>
    <t>2 507</t>
  </si>
  <si>
    <t>1 283</t>
  </si>
  <si>
    <t>1 922</t>
  </si>
  <si>
    <t>1 334</t>
  </si>
  <si>
    <t>68 518</t>
  </si>
  <si>
    <t>71 307</t>
  </si>
  <si>
    <r>
      <t xml:space="preserve">QI-III 2020     </t>
    </r>
    <r>
      <rPr>
        <b/>
        <sz val="9"/>
        <color indexed="8"/>
        <rFont val="Arial"/>
        <family val="2"/>
      </rPr>
      <t>QI-III 2019</t>
    </r>
  </si>
  <si>
    <r>
      <t xml:space="preserve">Željeznički saobraćaj, </t>
    </r>
    <r>
      <rPr>
        <i/>
        <sz val="9"/>
        <color indexed="8"/>
        <rFont val="Arial"/>
        <family val="2"/>
      </rPr>
      <t>u hilj.</t>
    </r>
  </si>
  <si>
    <t>52,8</t>
  </si>
  <si>
    <t>286,0</t>
  </si>
  <si>
    <t>49,8</t>
  </si>
  <si>
    <t>48,3</t>
  </si>
  <si>
    <r>
      <t xml:space="preserve">Drumski saobraćaj, </t>
    </r>
    <r>
      <rPr>
        <i/>
        <sz val="9"/>
        <color indexed="8"/>
        <rFont val="Arial"/>
        <family val="2"/>
      </rPr>
      <t>u hilj.</t>
    </r>
  </si>
  <si>
    <t>34,9</t>
  </si>
  <si>
    <t>213,7</t>
  </si>
  <si>
    <t>24,3</t>
  </si>
  <si>
    <t>36,6</t>
  </si>
  <si>
    <r>
      <t xml:space="preserve">Lokalni drumski saobraćaj, </t>
    </r>
    <r>
      <rPr>
        <i/>
        <sz val="9"/>
        <color indexed="8"/>
        <rFont val="Arial"/>
        <family val="2"/>
      </rPr>
      <t>u hilj.</t>
    </r>
  </si>
  <si>
    <t>81,4</t>
  </si>
  <si>
    <t>200,0</t>
  </si>
  <si>
    <t>72,0</t>
  </si>
  <si>
    <t>66,3</t>
  </si>
  <si>
    <t>49,6</t>
  </si>
  <si>
    <t>300,0[1]</t>
  </si>
  <si>
    <t>15,9</t>
  </si>
  <si>
    <t>19,6</t>
  </si>
  <si>
    <t>19,3</t>
  </si>
  <si>
    <t>23,2</t>
  </si>
  <si>
    <t>10,6</t>
  </si>
  <si>
    <t>45,3</t>
  </si>
  <si>
    <t>5,2</t>
  </si>
  <si>
    <t>43,1</t>
  </si>
  <si>
    <t>278,2</t>
  </si>
  <si>
    <t>36,5</t>
  </si>
  <si>
    <t>41,5</t>
  </si>
  <si>
    <t>23,5</t>
  </si>
  <si>
    <t>211,7</t>
  </si>
  <si>
    <t>13,5</t>
  </si>
  <si>
    <t>26,2</t>
  </si>
  <si>
    <r>
      <t xml:space="preserve">Redovni vazdušni saobraćaj, </t>
    </r>
    <r>
      <rPr>
        <i/>
        <sz val="9"/>
        <color indexed="8"/>
        <rFont val="Arial"/>
        <family val="2"/>
      </rPr>
      <t>u hilj.</t>
    </r>
  </si>
  <si>
    <t>30,4</t>
  </si>
  <si>
    <t>14,1</t>
  </si>
  <si>
    <t>16,7</t>
  </si>
  <si>
    <r>
      <t xml:space="preserve">Vanredni vazdušni saobraćaj, </t>
    </r>
    <r>
      <rPr>
        <i/>
        <sz val="9"/>
        <color indexed="8"/>
        <rFont val="Arial"/>
        <family val="2"/>
      </rPr>
      <t>u hilj.</t>
    </r>
  </si>
  <si>
    <t>47,3</t>
  </si>
  <si>
    <t>7,3</t>
  </si>
  <si>
    <t>17,0</t>
  </si>
  <si>
    <t>121,9</t>
  </si>
  <si>
    <t>120,9</t>
  </si>
  <si>
    <t>122,9</t>
  </si>
  <si>
    <t>109,0</t>
  </si>
  <si>
    <r>
      <t xml:space="preserve">Prevezena roba na aerodromima, </t>
    </r>
    <r>
      <rPr>
        <i/>
        <sz val="9"/>
        <color indexed="8"/>
        <rFont val="Arial"/>
        <family val="2"/>
      </rPr>
      <t>u t</t>
    </r>
  </si>
  <si>
    <t>28,8</t>
  </si>
  <si>
    <t>29,5</t>
  </si>
  <si>
    <t>34,5</t>
  </si>
  <si>
    <t>124,2</t>
  </si>
  <si>
    <t>123,1</t>
  </si>
  <si>
    <t>123,5</t>
  </si>
  <si>
    <t>105,1</t>
  </si>
  <si>
    <r>
      <t xml:space="preserve">Ukupan promet robe, </t>
    </r>
    <r>
      <rPr>
        <i/>
        <sz val="9"/>
        <color indexed="8"/>
        <rFont val="Arial"/>
        <family val="2"/>
      </rPr>
      <t>u t</t>
    </r>
  </si>
  <si>
    <t>126,4</t>
  </si>
  <si>
    <t>84,6</t>
  </si>
  <si>
    <t>87,5</t>
  </si>
  <si>
    <t>97,0</t>
  </si>
  <si>
    <r>
      <t>Izvoz</t>
    </r>
    <r>
      <rPr>
        <i/>
        <sz val="9"/>
        <color indexed="8"/>
        <rFont val="Arial"/>
        <family val="2"/>
      </rPr>
      <t>, u t</t>
    </r>
  </si>
  <si>
    <t>115,7</t>
  </si>
  <si>
    <t>84,7</t>
  </si>
  <si>
    <t>90,7</t>
  </si>
  <si>
    <t>102,4</t>
  </si>
  <si>
    <r>
      <t xml:space="preserve">Uvoz, </t>
    </r>
    <r>
      <rPr>
        <i/>
        <sz val="9"/>
        <color indexed="8"/>
        <rFont val="Arial"/>
        <family val="2"/>
      </rPr>
      <t xml:space="preserve"> u t</t>
    </r>
  </si>
  <si>
    <t>140,5</t>
  </si>
  <si>
    <t>84,4</t>
  </si>
  <si>
    <t>84,2</t>
  </si>
  <si>
    <t>91,6</t>
  </si>
  <si>
    <t>118,3</t>
  </si>
  <si>
    <t>83,4</t>
  </si>
  <si>
    <t>91,3</t>
  </si>
  <si>
    <t>101,5</t>
  </si>
  <si>
    <t>119,2</t>
  </si>
  <si>
    <t>87,0</t>
  </si>
  <si>
    <t>107,5</t>
  </si>
  <si>
    <t>104,9</t>
  </si>
  <si>
    <t>[1] Obračunati indeks veći je od 300,0</t>
  </si>
  <si>
    <t xml:space="preserve">Tabela 3. Promet  putnika i tereta na aerodromima, III kvartal 2020. </t>
  </si>
  <si>
    <r>
      <t>Promet tereta,</t>
    </r>
    <r>
      <rPr>
        <i/>
        <sz val="9"/>
        <color indexed="8"/>
        <rFont val="Arial"/>
        <family val="2"/>
      </rPr>
      <t xml:space="preserve"> t</t>
    </r>
  </si>
  <si>
    <t xml:space="preserve">Tabela 4. Struktura prometa putnika na aerodromima, III kvartal 2020. </t>
  </si>
  <si>
    <t>47,7</t>
  </si>
  <si>
    <t>52,3</t>
  </si>
  <si>
    <t xml:space="preserve"> Tabela 5. Deset zemalja sa najvećim ostvarenim prometom putnika sa crnogorskim aerodromima,        III kvartal 2020. </t>
  </si>
  <si>
    <t>Ukrajina</t>
  </si>
  <si>
    <t>Bjelorusija</t>
  </si>
  <si>
    <t>Velika Britanija</t>
  </si>
  <si>
    <t>Poljska</t>
  </si>
  <si>
    <t xml:space="preserve">Tabela 6. Deset zemalja sa najvećim ostvarenim prometom robe sa crnogorskim lukama,                        III kvartal 2020. </t>
  </si>
  <si>
    <t>SAD</t>
  </si>
  <si>
    <t>Gibraltar</t>
  </si>
  <si>
    <t xml:space="preserve">Tabela 7. Ostvareni promet putnika u crnogorskim lukama, po zemljama III kvartal 2020. </t>
  </si>
  <si>
    <t>Belgija</t>
  </si>
  <si>
    <t>Ostale zemlje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</si>
</sst>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"/>
    <numFmt numFmtId="186" formatCode="0.0000"/>
    <numFmt numFmtId="187" formatCode="0.000"/>
    <numFmt numFmtId="188" formatCode="0.000000"/>
    <numFmt numFmtId="189" formatCode="0.00000000"/>
    <numFmt numFmtId="190" formatCode="0.0000000"/>
    <numFmt numFmtId="191" formatCode="0.000000000"/>
    <numFmt numFmtId="192" formatCode="#,##0.0"/>
    <numFmt numFmtId="193" formatCode="#,##0.00000000000000"/>
    <numFmt numFmtId="194" formatCode="[$-409]h:mm:ss\ AM/PM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2"/>
      <color indexed="8"/>
      <name val="Times New Roman"/>
      <family val="1"/>
    </font>
    <font>
      <i/>
      <vertAlign val="superscript"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6"/>
      <name val="Arial"/>
      <family val="2"/>
    </font>
    <font>
      <b/>
      <sz val="10.5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9"/>
      <color indexed="8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F243E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theme="1"/>
      <name val="Times New Roman"/>
      <family val="1"/>
    </font>
    <font>
      <vertAlign val="superscript"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244061"/>
      </right>
      <top style="medium"/>
      <bottom>
        <color indexed="63"/>
      </bottom>
    </border>
    <border>
      <left>
        <color indexed="63"/>
      </left>
      <right style="medium">
        <color rgb="FF244061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rgb="FF244061"/>
      </right>
      <top style="medium"/>
      <bottom>
        <color indexed="63"/>
      </bottom>
    </border>
    <border>
      <left style="medium"/>
      <right style="medium">
        <color rgb="FF244061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180" fontId="0" fillId="0" borderId="0" xfId="0" applyNumberFormat="1" applyFill="1" applyAlignment="1">
      <alignment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/>
    </xf>
    <xf numFmtId="0" fontId="54" fillId="33" borderId="10" xfId="0" applyFont="1" applyFill="1" applyBorder="1" applyAlignment="1">
      <alignment vertical="center" wrapText="1"/>
    </xf>
    <xf numFmtId="0" fontId="54" fillId="33" borderId="11" xfId="0" applyFont="1" applyFill="1" applyBorder="1" applyAlignment="1">
      <alignment horizontal="right" vertical="center" wrapText="1"/>
    </xf>
    <xf numFmtId="0" fontId="55" fillId="0" borderId="12" xfId="0" applyFont="1" applyBorder="1" applyAlignment="1">
      <alignment vertical="center" wrapText="1"/>
    </xf>
    <xf numFmtId="0" fontId="55" fillId="0" borderId="0" xfId="0" applyFont="1" applyAlignment="1">
      <alignment horizontal="right" vertical="center" wrapText="1"/>
    </xf>
    <xf numFmtId="0" fontId="55" fillId="0" borderId="13" xfId="0" applyFont="1" applyBorder="1" applyAlignment="1">
      <alignment vertical="center" wrapText="1"/>
    </xf>
    <xf numFmtId="0" fontId="55" fillId="0" borderId="14" xfId="0" applyFont="1" applyBorder="1" applyAlignment="1">
      <alignment horizontal="right" vertical="center" wrapText="1"/>
    </xf>
    <xf numFmtId="0" fontId="53" fillId="0" borderId="0" xfId="0" applyFont="1" applyAlignment="1">
      <alignment horizontal="left" vertical="center"/>
    </xf>
    <xf numFmtId="3" fontId="55" fillId="0" borderId="0" xfId="0" applyNumberFormat="1" applyFont="1" applyAlignment="1">
      <alignment horizontal="right" vertical="center" wrapText="1"/>
    </xf>
    <xf numFmtId="3" fontId="54" fillId="0" borderId="15" xfId="0" applyNumberFormat="1" applyFont="1" applyBorder="1" applyAlignment="1">
      <alignment horizontal="right" vertical="center" wrapText="1"/>
    </xf>
    <xf numFmtId="3" fontId="55" fillId="0" borderId="14" xfId="0" applyNumberFormat="1" applyFont="1" applyBorder="1" applyAlignment="1">
      <alignment horizontal="right" vertical="center" wrapText="1"/>
    </xf>
    <xf numFmtId="0" fontId="56" fillId="34" borderId="15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vertical="center"/>
    </xf>
    <xf numFmtId="0" fontId="55" fillId="0" borderId="15" xfId="0" applyFont="1" applyBorder="1" applyAlignment="1">
      <alignment horizontal="right" vertical="center" wrapText="1"/>
    </xf>
    <xf numFmtId="0" fontId="55" fillId="0" borderId="13" xfId="0" applyFont="1" applyBorder="1" applyAlignment="1">
      <alignment vertical="center"/>
    </xf>
    <xf numFmtId="0" fontId="55" fillId="0" borderId="16" xfId="0" applyFont="1" applyBorder="1" applyAlignment="1">
      <alignment horizontal="right" vertical="center" wrapText="1"/>
    </xf>
    <xf numFmtId="0" fontId="54" fillId="34" borderId="10" xfId="0" applyFont="1" applyFill="1" applyBorder="1" applyAlignment="1">
      <alignment vertical="center"/>
    </xf>
    <xf numFmtId="3" fontId="55" fillId="0" borderId="15" xfId="0" applyNumberFormat="1" applyFont="1" applyBorder="1" applyAlignment="1">
      <alignment horizontal="right" vertical="center" wrapText="1"/>
    </xf>
    <xf numFmtId="3" fontId="55" fillId="0" borderId="16" xfId="0" applyNumberFormat="1" applyFont="1" applyBorder="1" applyAlignment="1">
      <alignment horizontal="right" vertical="center" wrapText="1"/>
    </xf>
    <xf numFmtId="3" fontId="52" fillId="0" borderId="0" xfId="0" applyNumberFormat="1" applyFont="1" applyAlignment="1">
      <alignment vertical="center" wrapText="1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right" vertical="center"/>
    </xf>
    <xf numFmtId="0" fontId="55" fillId="0" borderId="16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3" fontId="54" fillId="0" borderId="0" xfId="0" applyNumberFormat="1" applyFont="1" applyAlignment="1">
      <alignment horizontal="right" vertical="center" wrapText="1"/>
    </xf>
    <xf numFmtId="0" fontId="54" fillId="0" borderId="17" xfId="0" applyFont="1" applyBorder="1" applyAlignment="1">
      <alignment horizontal="center" vertical="center" wrapText="1"/>
    </xf>
    <xf numFmtId="0" fontId="57" fillId="0" borderId="12" xfId="0" applyFont="1" applyBorder="1" applyAlignment="1">
      <alignment vertical="center" wrapText="1"/>
    </xf>
    <xf numFmtId="49" fontId="58" fillId="0" borderId="16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justify" vertical="center" wrapText="1"/>
    </xf>
    <xf numFmtId="0" fontId="55" fillId="0" borderId="13" xfId="0" applyFont="1" applyBorder="1" applyAlignment="1">
      <alignment horizontal="justify" vertical="center" wrapText="1"/>
    </xf>
    <xf numFmtId="49" fontId="0" fillId="0" borderId="0" xfId="0" applyNumberFormat="1" applyAlignment="1">
      <alignment/>
    </xf>
    <xf numFmtId="0" fontId="54" fillId="0" borderId="18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9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3" fontId="55" fillId="0" borderId="0" xfId="0" applyNumberFormat="1" applyFont="1" applyBorder="1" applyAlignment="1">
      <alignment horizontal="right" vertical="center" wrapText="1"/>
    </xf>
    <xf numFmtId="0" fontId="50" fillId="0" borderId="0" xfId="0" applyFont="1" applyAlignment="1">
      <alignment/>
    </xf>
    <xf numFmtId="0" fontId="58" fillId="0" borderId="12" xfId="0" applyFont="1" applyBorder="1" applyAlignment="1">
      <alignment vertical="center" wrapText="1"/>
    </xf>
    <xf numFmtId="0" fontId="0" fillId="0" borderId="0" xfId="0" applyFont="1" applyAlignment="1">
      <alignment/>
    </xf>
    <xf numFmtId="3" fontId="50" fillId="0" borderId="0" xfId="0" applyNumberFormat="1" applyFont="1" applyAlignment="1">
      <alignment/>
    </xf>
    <xf numFmtId="3" fontId="55" fillId="0" borderId="0" xfId="0" applyNumberFormat="1" applyFont="1" applyFill="1" applyBorder="1" applyAlignment="1">
      <alignment horizontal="right" vertical="center" wrapText="1"/>
    </xf>
    <xf numFmtId="0" fontId="58" fillId="0" borderId="16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55" fillId="0" borderId="19" xfId="0" applyFont="1" applyBorder="1" applyAlignment="1">
      <alignment horizontal="right" vertical="center" wrapText="1"/>
    </xf>
    <xf numFmtId="0" fontId="55" fillId="0" borderId="0" xfId="0" applyFont="1" applyBorder="1" applyAlignment="1">
      <alignment horizontal="right" vertical="center" wrapText="1"/>
    </xf>
    <xf numFmtId="0" fontId="57" fillId="0" borderId="20" xfId="0" applyFont="1" applyBorder="1" applyAlignment="1">
      <alignment vertical="center" wrapText="1"/>
    </xf>
    <xf numFmtId="0" fontId="55" fillId="0" borderId="20" xfId="0" applyFont="1" applyBorder="1" applyAlignment="1">
      <alignment vertical="center" wrapText="1"/>
    </xf>
    <xf numFmtId="0" fontId="55" fillId="0" borderId="19" xfId="0" applyFont="1" applyBorder="1" applyAlignment="1">
      <alignment vertical="center" wrapText="1"/>
    </xf>
    <xf numFmtId="0" fontId="54" fillId="34" borderId="11" xfId="0" applyFont="1" applyFill="1" applyBorder="1" applyAlignment="1">
      <alignment horizontal="right" vertical="center" wrapText="1"/>
    </xf>
    <xf numFmtId="0" fontId="55" fillId="0" borderId="20" xfId="0" applyFont="1" applyBorder="1" applyAlignment="1">
      <alignment vertical="center"/>
    </xf>
    <xf numFmtId="0" fontId="55" fillId="0" borderId="19" xfId="0" applyFont="1" applyBorder="1" applyAlignment="1">
      <alignment vertical="center"/>
    </xf>
    <xf numFmtId="0" fontId="54" fillId="0" borderId="2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right" vertical="center" wrapText="1"/>
    </xf>
    <xf numFmtId="0" fontId="54" fillId="0" borderId="15" xfId="0" applyFont="1" applyBorder="1" applyAlignment="1">
      <alignment horizontal="right" vertical="center" wrapText="1"/>
    </xf>
    <xf numFmtId="0" fontId="55" fillId="0" borderId="12" xfId="0" applyFont="1" applyBorder="1" applyAlignment="1">
      <alignment vertical="center" wrapText="1"/>
    </xf>
    <xf numFmtId="0" fontId="55" fillId="0" borderId="0" xfId="0" applyFont="1" applyAlignment="1">
      <alignment horizontal="right" vertical="center" wrapText="1"/>
    </xf>
    <xf numFmtId="0" fontId="55" fillId="0" borderId="20" xfId="0" applyFont="1" applyBorder="1" applyAlignment="1">
      <alignment horizontal="right" vertical="center" wrapText="1"/>
    </xf>
    <xf numFmtId="0" fontId="55" fillId="0" borderId="15" xfId="0" applyFont="1" applyBorder="1" applyAlignment="1">
      <alignment horizontal="right" vertical="center" wrapText="1"/>
    </xf>
    <xf numFmtId="49" fontId="58" fillId="0" borderId="18" xfId="0" applyNumberFormat="1" applyFont="1" applyBorder="1" applyAlignment="1">
      <alignment horizontal="center" vertical="center" wrapText="1"/>
    </xf>
    <xf numFmtId="0" fontId="54" fillId="0" borderId="22" xfId="0" applyFont="1" applyBorder="1" applyAlignment="1">
      <alignment horizontal="right" vertical="center" wrapText="1"/>
    </xf>
    <xf numFmtId="0" fontId="54" fillId="34" borderId="12" xfId="0" applyFont="1" applyFill="1" applyBorder="1" applyAlignment="1">
      <alignment vertical="center"/>
    </xf>
    <xf numFmtId="0" fontId="54" fillId="34" borderId="11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vertical="center"/>
    </xf>
    <xf numFmtId="0" fontId="55" fillId="0" borderId="12" xfId="0" applyFont="1" applyBorder="1" applyAlignment="1">
      <alignment vertical="center" wrapText="1"/>
    </xf>
    <xf numFmtId="0" fontId="55" fillId="0" borderId="0" xfId="0" applyFont="1" applyAlignment="1">
      <alignment horizontal="right" vertical="center" wrapText="1"/>
    </xf>
    <xf numFmtId="0" fontId="55" fillId="0" borderId="15" xfId="0" applyFont="1" applyBorder="1" applyAlignment="1">
      <alignment horizontal="right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180" fontId="0" fillId="0" borderId="0" xfId="0" applyNumberFormat="1" applyAlignment="1">
      <alignment/>
    </xf>
    <xf numFmtId="3" fontId="54" fillId="0" borderId="23" xfId="0" applyNumberFormat="1" applyFont="1" applyBorder="1" applyAlignment="1">
      <alignment horizontal="right" vertical="center" wrapText="1"/>
    </xf>
    <xf numFmtId="3" fontId="54" fillId="0" borderId="22" xfId="0" applyNumberFormat="1" applyFont="1" applyBorder="1" applyAlignment="1">
      <alignment horizontal="right" vertical="center" wrapText="1"/>
    </xf>
    <xf numFmtId="3" fontId="54" fillId="0" borderId="21" xfId="0" applyNumberFormat="1" applyFont="1" applyBorder="1" applyAlignment="1">
      <alignment horizontal="right" vertical="center" wrapText="1"/>
    </xf>
    <xf numFmtId="0" fontId="61" fillId="0" borderId="20" xfId="0" applyFont="1" applyBorder="1" applyAlignment="1">
      <alignment horizontal="right" vertical="center" wrapText="1"/>
    </xf>
    <xf numFmtId="0" fontId="61" fillId="0" borderId="19" xfId="0" applyFont="1" applyBorder="1" applyAlignment="1">
      <alignment horizontal="right" vertical="center" wrapText="1"/>
    </xf>
    <xf numFmtId="0" fontId="61" fillId="0" borderId="14" xfId="0" applyFont="1" applyBorder="1" applyAlignment="1">
      <alignment horizontal="right" vertical="center" wrapText="1"/>
    </xf>
    <xf numFmtId="3" fontId="54" fillId="0" borderId="0" xfId="0" applyNumberFormat="1" applyFont="1" applyBorder="1" applyAlignment="1">
      <alignment horizontal="right" vertical="center" wrapText="1"/>
    </xf>
    <xf numFmtId="0" fontId="54" fillId="0" borderId="0" xfId="0" applyFont="1" applyBorder="1" applyAlignment="1">
      <alignment horizontal="right" vertical="center" wrapText="1"/>
    </xf>
    <xf numFmtId="0" fontId="61" fillId="0" borderId="0" xfId="0" applyFont="1" applyBorder="1" applyAlignment="1">
      <alignment horizontal="right" vertical="center" wrapText="1"/>
    </xf>
    <xf numFmtId="0" fontId="54" fillId="0" borderId="20" xfId="0" applyFont="1" applyBorder="1" applyAlignment="1">
      <alignment horizontal="right" vertical="center" wrapText="1"/>
    </xf>
    <xf numFmtId="3" fontId="61" fillId="0" borderId="0" xfId="0" applyNumberFormat="1" applyFont="1" applyBorder="1" applyAlignment="1">
      <alignment horizontal="right" vertical="center" wrapText="1"/>
    </xf>
    <xf numFmtId="3" fontId="62" fillId="0" borderId="23" xfId="0" applyNumberFormat="1" applyFont="1" applyBorder="1" applyAlignment="1">
      <alignment horizontal="right" vertical="center" wrapText="1"/>
    </xf>
    <xf numFmtId="3" fontId="62" fillId="0" borderId="22" xfId="0" applyNumberFormat="1" applyFont="1" applyBorder="1" applyAlignment="1">
      <alignment horizontal="right" vertical="center" wrapText="1"/>
    </xf>
    <xf numFmtId="0" fontId="62" fillId="0" borderId="22" xfId="0" applyFont="1" applyBorder="1" applyAlignment="1">
      <alignment horizontal="right" vertical="center" wrapText="1"/>
    </xf>
    <xf numFmtId="3" fontId="62" fillId="0" borderId="0" xfId="0" applyNumberFormat="1" applyFont="1" applyBorder="1" applyAlignment="1">
      <alignment horizontal="right" vertical="center" wrapText="1"/>
    </xf>
    <xf numFmtId="0" fontId="62" fillId="0" borderId="0" xfId="0" applyFont="1" applyBorder="1" applyAlignment="1">
      <alignment horizontal="right" vertical="center" wrapText="1"/>
    </xf>
    <xf numFmtId="180" fontId="55" fillId="0" borderId="0" xfId="0" applyNumberFormat="1" applyFont="1" applyAlignment="1">
      <alignment horizontal="right" vertical="center" wrapText="1"/>
    </xf>
    <xf numFmtId="180" fontId="55" fillId="0" borderId="15" xfId="0" applyNumberFormat="1" applyFont="1" applyBorder="1" applyAlignment="1">
      <alignment horizontal="right" vertical="center" wrapText="1"/>
    </xf>
    <xf numFmtId="180" fontId="55" fillId="0" borderId="14" xfId="0" applyNumberFormat="1" applyFont="1" applyBorder="1" applyAlignment="1">
      <alignment horizontal="right" vertical="center" wrapText="1"/>
    </xf>
    <xf numFmtId="180" fontId="55" fillId="0" borderId="16" xfId="0" applyNumberFormat="1" applyFont="1" applyBorder="1" applyAlignment="1">
      <alignment horizontal="right" vertical="center" wrapText="1"/>
    </xf>
    <xf numFmtId="0" fontId="55" fillId="0" borderId="0" xfId="0" applyFont="1" applyAlignment="1">
      <alignment horizontal="right" vertical="center" wrapText="1"/>
    </xf>
    <xf numFmtId="0" fontId="55" fillId="0" borderId="15" xfId="0" applyFont="1" applyBorder="1" applyAlignment="1">
      <alignment horizontal="right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right" vertical="center" wrapText="1"/>
    </xf>
    <xf numFmtId="0" fontId="54" fillId="34" borderId="0" xfId="0" applyFont="1" applyFill="1" applyAlignment="1">
      <alignment horizontal="right" vertical="center" wrapText="1"/>
    </xf>
    <xf numFmtId="0" fontId="63" fillId="34" borderId="0" xfId="0" applyFont="1" applyFill="1" applyAlignment="1">
      <alignment vertical="center" wrapText="1"/>
    </xf>
    <xf numFmtId="0" fontId="54" fillId="34" borderId="15" xfId="0" applyFont="1" applyFill="1" applyBorder="1" applyAlignment="1">
      <alignment horizontal="right" vertical="center" wrapText="1"/>
    </xf>
    <xf numFmtId="0" fontId="55" fillId="34" borderId="0" xfId="0" applyFont="1" applyFill="1" applyAlignment="1">
      <alignment horizontal="right" vertical="center" wrapText="1"/>
    </xf>
    <xf numFmtId="0" fontId="55" fillId="34" borderId="15" xfId="0" applyFont="1" applyFill="1" applyBorder="1" applyAlignment="1">
      <alignment horizontal="right" vertical="center" wrapText="1"/>
    </xf>
    <xf numFmtId="0" fontId="44" fillId="0" borderId="0" xfId="53" applyAlignment="1" applyProtection="1">
      <alignment vertical="center"/>
      <protection/>
    </xf>
    <xf numFmtId="3" fontId="55" fillId="34" borderId="0" xfId="0" applyNumberFormat="1" applyFont="1" applyFill="1" applyAlignment="1">
      <alignment horizontal="right" vertical="center" wrapText="1"/>
    </xf>
    <xf numFmtId="3" fontId="54" fillId="34" borderId="0" xfId="0" applyNumberFormat="1" applyFont="1" applyFill="1" applyAlignment="1">
      <alignment horizontal="right" vertical="center" wrapText="1"/>
    </xf>
    <xf numFmtId="0" fontId="54" fillId="34" borderId="24" xfId="0" applyFont="1" applyFill="1" applyBorder="1" applyAlignment="1">
      <alignment vertical="center"/>
    </xf>
    <xf numFmtId="0" fontId="54" fillId="34" borderId="12" xfId="0" applyFont="1" applyFill="1" applyBorder="1" applyAlignment="1">
      <alignment vertical="center"/>
    </xf>
    <xf numFmtId="0" fontId="54" fillId="34" borderId="13" xfId="0" applyFont="1" applyFill="1" applyBorder="1" applyAlignment="1">
      <alignment vertical="center"/>
    </xf>
    <xf numFmtId="0" fontId="54" fillId="34" borderId="24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54" fillId="34" borderId="25" xfId="0" applyFont="1" applyFill="1" applyBorder="1" applyAlignment="1">
      <alignment horizontal="center" vertical="center" wrapText="1"/>
    </xf>
    <xf numFmtId="0" fontId="54" fillId="34" borderId="26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6" fillId="34" borderId="24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54" fillId="0" borderId="24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60" fillId="0" borderId="24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54" fillId="0" borderId="24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5" fillId="0" borderId="12" xfId="0" applyFont="1" applyBorder="1" applyAlignment="1">
      <alignment vertical="center" wrapText="1"/>
    </xf>
    <xf numFmtId="0" fontId="55" fillId="0" borderId="20" xfId="0" applyFont="1" applyBorder="1" applyAlignment="1">
      <alignment horizontal="right" vertical="center" wrapText="1"/>
    </xf>
    <xf numFmtId="0" fontId="55" fillId="0" borderId="0" xfId="0" applyFont="1" applyAlignment="1">
      <alignment horizontal="right" vertical="center" wrapText="1"/>
    </xf>
    <xf numFmtId="0" fontId="55" fillId="0" borderId="15" xfId="0" applyFont="1" applyBorder="1" applyAlignment="1">
      <alignment horizontal="right" vertical="center" wrapText="1"/>
    </xf>
    <xf numFmtId="0" fontId="54" fillId="0" borderId="24" xfId="0" applyFont="1" applyBorder="1" applyAlignment="1">
      <alignment vertical="center" wrapText="1"/>
    </xf>
    <xf numFmtId="0" fontId="54" fillId="0" borderId="13" xfId="0" applyFont="1" applyBorder="1" applyAlignment="1">
      <alignment vertical="center" wrapText="1"/>
    </xf>
    <xf numFmtId="0" fontId="54" fillId="0" borderId="27" xfId="0" applyFont="1" applyBorder="1" applyAlignment="1">
      <alignment vertical="center" wrapText="1"/>
    </xf>
    <xf numFmtId="0" fontId="54" fillId="0" borderId="28" xfId="0" applyFont="1" applyBorder="1" applyAlignment="1">
      <alignment vertical="center" wrapText="1"/>
    </xf>
    <xf numFmtId="0" fontId="60" fillId="0" borderId="12" xfId="0" applyFont="1" applyBorder="1" applyAlignment="1">
      <alignment vertical="center"/>
    </xf>
    <xf numFmtId="0" fontId="54" fillId="0" borderId="25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D5" sqref="D5"/>
    </sheetView>
  </sheetViews>
  <sheetFormatPr defaultColWidth="32.8515625" defaultRowHeight="15" customHeight="1"/>
  <cols>
    <col min="1" max="1" width="34.140625" style="1" customWidth="1"/>
    <col min="2" max="2" width="23.00390625" style="1" customWidth="1"/>
    <col min="3" max="3" width="24.00390625" style="1" customWidth="1"/>
    <col min="4" max="16384" width="32.8515625" style="1" customWidth="1"/>
  </cols>
  <sheetData>
    <row r="1" spans="1:3" ht="15" customHeight="1" thickBot="1">
      <c r="A1" s="12" t="s">
        <v>167</v>
      </c>
      <c r="B1"/>
      <c r="C1"/>
    </row>
    <row r="2" spans="1:3" ht="32.25" customHeight="1" thickBot="1">
      <c r="A2" s="6" t="s">
        <v>62</v>
      </c>
      <c r="B2" s="7" t="s">
        <v>168</v>
      </c>
      <c r="C2" s="7" t="s">
        <v>169</v>
      </c>
    </row>
    <row r="3" spans="1:3" ht="27.75" customHeight="1">
      <c r="A3" s="71" t="s">
        <v>63</v>
      </c>
      <c r="B3" s="72">
        <v>327</v>
      </c>
      <c r="C3" s="61">
        <v>163</v>
      </c>
    </row>
    <row r="4" spans="1:3" ht="29.25" customHeight="1">
      <c r="A4" s="71" t="s">
        <v>64</v>
      </c>
      <c r="B4" s="72" t="s">
        <v>170</v>
      </c>
      <c r="C4" s="61">
        <v>609</v>
      </c>
    </row>
    <row r="5" spans="1:3" ht="26.25" customHeight="1">
      <c r="A5" s="71" t="s">
        <v>65</v>
      </c>
      <c r="B5" s="72" t="s">
        <v>171</v>
      </c>
      <c r="C5" s="61">
        <v>204</v>
      </c>
    </row>
    <row r="6" spans="1:3" ht="21.75" customHeight="1">
      <c r="A6" s="71" t="s">
        <v>66</v>
      </c>
      <c r="B6" s="72" t="s">
        <v>172</v>
      </c>
      <c r="C6" s="61" t="s">
        <v>173</v>
      </c>
    </row>
    <row r="7" spans="1:3" ht="30" customHeight="1" thickBot="1">
      <c r="A7" s="10" t="s">
        <v>67</v>
      </c>
      <c r="B7" s="11" t="s">
        <v>174</v>
      </c>
      <c r="C7" s="100" t="s">
        <v>175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4" sqref="B4:D8"/>
    </sheetView>
  </sheetViews>
  <sheetFormatPr defaultColWidth="9.140625" defaultRowHeight="15"/>
  <cols>
    <col min="1" max="1" width="49.57421875" style="0" customWidth="1"/>
  </cols>
  <sheetData>
    <row r="1" ht="15.75" thickBot="1">
      <c r="A1" s="5" t="s">
        <v>164</v>
      </c>
    </row>
    <row r="2" spans="1:4" ht="44.25" customHeight="1">
      <c r="A2" s="123" t="s">
        <v>75</v>
      </c>
      <c r="B2" s="125" t="s">
        <v>161</v>
      </c>
      <c r="C2" s="75" t="s">
        <v>69</v>
      </c>
      <c r="D2" s="125" t="s">
        <v>165</v>
      </c>
    </row>
    <row r="3" spans="1:4" ht="15.75" thickBot="1">
      <c r="A3" s="124"/>
      <c r="B3" s="126"/>
      <c r="C3" s="27" t="s">
        <v>70</v>
      </c>
      <c r="D3" s="126"/>
    </row>
    <row r="4" spans="1:4" ht="15">
      <c r="A4" s="70" t="s">
        <v>71</v>
      </c>
      <c r="B4" s="29">
        <v>51</v>
      </c>
      <c r="C4" s="29">
        <v>6934</v>
      </c>
      <c r="D4" s="14">
        <v>708</v>
      </c>
    </row>
    <row r="5" spans="1:4" ht="15">
      <c r="A5" s="70" t="s">
        <v>72</v>
      </c>
      <c r="B5" s="29">
        <v>39</v>
      </c>
      <c r="C5" s="29">
        <v>2720</v>
      </c>
      <c r="D5" s="14">
        <v>270</v>
      </c>
    </row>
    <row r="6" spans="1:4" ht="15">
      <c r="A6" s="70" t="s">
        <v>73</v>
      </c>
      <c r="B6" s="29">
        <v>12</v>
      </c>
      <c r="C6" s="29">
        <v>4214</v>
      </c>
      <c r="D6" s="14">
        <v>438</v>
      </c>
    </row>
    <row r="7" spans="1:4" ht="15">
      <c r="A7" s="28" t="s">
        <v>74</v>
      </c>
      <c r="B7" s="13">
        <v>11</v>
      </c>
      <c r="C7" s="13">
        <v>3591</v>
      </c>
      <c r="D7" s="22">
        <v>376</v>
      </c>
    </row>
    <row r="8" spans="1:4" ht="15.75" thickBot="1">
      <c r="A8" s="19" t="s">
        <v>163</v>
      </c>
      <c r="B8" s="15">
        <v>1</v>
      </c>
      <c r="C8" s="15">
        <v>623</v>
      </c>
      <c r="D8" s="23">
        <v>62</v>
      </c>
    </row>
  </sheetData>
  <sheetProtection/>
  <mergeCells count="3"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4" sqref="B4:D8"/>
    </sheetView>
  </sheetViews>
  <sheetFormatPr defaultColWidth="9.140625" defaultRowHeight="15"/>
  <cols>
    <col min="1" max="1" width="52.57421875" style="0" customWidth="1"/>
  </cols>
  <sheetData>
    <row r="1" ht="15.75" thickBot="1">
      <c r="A1" s="5" t="s">
        <v>166</v>
      </c>
    </row>
    <row r="2" spans="1:4" ht="44.25" customHeight="1">
      <c r="A2" s="123" t="s">
        <v>76</v>
      </c>
      <c r="B2" s="125" t="s">
        <v>161</v>
      </c>
      <c r="C2" s="75" t="s">
        <v>69</v>
      </c>
      <c r="D2" s="125" t="s">
        <v>165</v>
      </c>
    </row>
    <row r="3" spans="1:4" ht="15.75" thickBot="1">
      <c r="A3" s="124"/>
      <c r="B3" s="126"/>
      <c r="C3" s="27" t="s">
        <v>70</v>
      </c>
      <c r="D3" s="126"/>
    </row>
    <row r="4" spans="1:4" ht="15">
      <c r="A4" s="70" t="s">
        <v>71</v>
      </c>
      <c r="B4" s="29">
        <v>149</v>
      </c>
      <c r="C4" s="29">
        <v>15018</v>
      </c>
      <c r="D4" s="14">
        <v>368</v>
      </c>
    </row>
    <row r="5" spans="1:4" ht="15">
      <c r="A5" s="70" t="s">
        <v>72</v>
      </c>
      <c r="B5" s="29">
        <v>142</v>
      </c>
      <c r="C5" s="29">
        <v>11765</v>
      </c>
      <c r="D5" s="14">
        <v>222</v>
      </c>
    </row>
    <row r="6" spans="1:4" ht="15">
      <c r="A6" s="70" t="s">
        <v>77</v>
      </c>
      <c r="B6" s="29">
        <v>7</v>
      </c>
      <c r="C6" s="29">
        <v>3253</v>
      </c>
      <c r="D6" s="14">
        <v>146</v>
      </c>
    </row>
    <row r="7" spans="1:4" ht="15">
      <c r="A7" s="28" t="s">
        <v>74</v>
      </c>
      <c r="B7" s="13">
        <v>7</v>
      </c>
      <c r="C7" s="13">
        <v>3253</v>
      </c>
      <c r="D7" s="22">
        <v>146</v>
      </c>
    </row>
    <row r="8" spans="1:4" ht="15.75" thickBot="1">
      <c r="A8" s="19" t="s">
        <v>163</v>
      </c>
      <c r="B8" s="15" t="s">
        <v>8</v>
      </c>
      <c r="C8" s="15" t="s">
        <v>8</v>
      </c>
      <c r="D8" s="23" t="s">
        <v>8</v>
      </c>
    </row>
  </sheetData>
  <sheetProtection/>
  <mergeCells count="3"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"/>
  <sheetViews>
    <sheetView zoomScale="110" zoomScaleNormal="110" zoomScalePageLayoutView="0" workbookViewId="0" topLeftCell="A1">
      <selection activeCell="F10" sqref="F10"/>
    </sheetView>
  </sheetViews>
  <sheetFormatPr defaultColWidth="9.140625" defaultRowHeight="15"/>
  <cols>
    <col min="1" max="1" width="38.7109375" style="0" customWidth="1"/>
  </cols>
  <sheetData>
    <row r="1" ht="15.75" thickBot="1">
      <c r="A1" s="12" t="s">
        <v>118</v>
      </c>
    </row>
    <row r="2" spans="1:7" ht="15.75" thickBot="1">
      <c r="A2" s="120"/>
      <c r="B2" s="112" t="s">
        <v>141</v>
      </c>
      <c r="C2" s="112" t="s">
        <v>142</v>
      </c>
      <c r="D2" s="115" t="s">
        <v>0</v>
      </c>
      <c r="E2" s="116"/>
      <c r="F2" s="116"/>
      <c r="G2" s="117"/>
    </row>
    <row r="3" spans="1:7" ht="15">
      <c r="A3" s="121"/>
      <c r="B3" s="113"/>
      <c r="C3" s="113"/>
      <c r="D3" s="16" t="s">
        <v>142</v>
      </c>
      <c r="E3" s="16" t="s">
        <v>142</v>
      </c>
      <c r="F3" s="16" t="s">
        <v>142</v>
      </c>
      <c r="G3" s="118" t="s">
        <v>143</v>
      </c>
    </row>
    <row r="4" spans="1:7" ht="15.75" thickBot="1">
      <c r="A4" s="122"/>
      <c r="B4" s="114"/>
      <c r="C4" s="114"/>
      <c r="D4" s="59" t="s">
        <v>89</v>
      </c>
      <c r="E4" s="59" t="s">
        <v>137</v>
      </c>
      <c r="F4" s="59" t="s">
        <v>141</v>
      </c>
      <c r="G4" s="119"/>
    </row>
    <row r="5" spans="1:7" ht="15">
      <c r="A5" s="17" t="s">
        <v>1</v>
      </c>
      <c r="B5" s="13">
        <v>1922</v>
      </c>
      <c r="C5" s="13">
        <v>1334</v>
      </c>
      <c r="D5" s="9">
        <v>107.9</v>
      </c>
      <c r="E5" s="9">
        <v>140.6</v>
      </c>
      <c r="F5" s="9">
        <v>69.4</v>
      </c>
      <c r="G5" s="18">
        <v>71.7</v>
      </c>
    </row>
    <row r="6" spans="1:7" ht="15.75" thickBot="1">
      <c r="A6" s="19" t="s">
        <v>2</v>
      </c>
      <c r="B6" s="15">
        <v>847</v>
      </c>
      <c r="C6" s="15">
        <v>647</v>
      </c>
      <c r="D6" s="11">
        <v>116.4</v>
      </c>
      <c r="E6" s="11">
        <v>154</v>
      </c>
      <c r="F6" s="11">
        <v>76.4</v>
      </c>
      <c r="G6" s="20">
        <v>75.5</v>
      </c>
    </row>
    <row r="7" ht="15">
      <c r="A7" s="5"/>
    </row>
  </sheetData>
  <sheetProtection/>
  <mergeCells count="5">
    <mergeCell ref="A2:A4"/>
    <mergeCell ref="B2:B4"/>
    <mergeCell ref="C2:C4"/>
    <mergeCell ref="D2:G2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9">
      <selection activeCell="C5" sqref="C5:E26"/>
    </sheetView>
  </sheetViews>
  <sheetFormatPr defaultColWidth="9.140625" defaultRowHeight="15"/>
  <cols>
    <col min="1" max="1" width="17.00390625" style="0" customWidth="1"/>
    <col min="2" max="2" width="10.8515625" style="0" customWidth="1"/>
  </cols>
  <sheetData>
    <row r="1" ht="15.75" thickBot="1">
      <c r="A1" s="12" t="s">
        <v>144</v>
      </c>
    </row>
    <row r="2" spans="1:5" ht="48">
      <c r="A2" s="125" t="s">
        <v>3</v>
      </c>
      <c r="B2" s="56" t="s">
        <v>4</v>
      </c>
      <c r="C2" s="30" t="s">
        <v>5</v>
      </c>
      <c r="D2" s="30" t="s">
        <v>6</v>
      </c>
      <c r="E2" s="56" t="s">
        <v>119</v>
      </c>
    </row>
    <row r="3" spans="1:5" ht="15.75" thickBot="1">
      <c r="A3" s="126"/>
      <c r="B3" s="46" t="s">
        <v>120</v>
      </c>
      <c r="C3" s="66" t="s">
        <v>29</v>
      </c>
      <c r="D3" s="66" t="s">
        <v>30</v>
      </c>
      <c r="E3" s="32" t="s">
        <v>31</v>
      </c>
    </row>
    <row r="4" spans="1:5" ht="15">
      <c r="A4" s="31" t="s">
        <v>4</v>
      </c>
      <c r="B4" s="29">
        <v>1334</v>
      </c>
      <c r="C4" s="60">
        <v>15</v>
      </c>
      <c r="D4" s="60">
        <v>441</v>
      </c>
      <c r="E4" s="61">
        <v>878</v>
      </c>
    </row>
    <row r="5" spans="1:5" ht="15" customHeight="1">
      <c r="A5" s="8" t="s">
        <v>7</v>
      </c>
      <c r="B5" s="9">
        <v>2</v>
      </c>
      <c r="C5" s="9" t="s">
        <v>8</v>
      </c>
      <c r="D5" s="9">
        <v>1</v>
      </c>
      <c r="E5" s="18">
        <v>1</v>
      </c>
    </row>
    <row r="6" spans="1:5" ht="15" customHeight="1">
      <c r="A6" s="8" t="s">
        <v>9</v>
      </c>
      <c r="B6" s="9">
        <v>115</v>
      </c>
      <c r="C6" s="9" t="s">
        <v>8</v>
      </c>
      <c r="D6" s="9">
        <v>36</v>
      </c>
      <c r="E6" s="18">
        <v>79</v>
      </c>
    </row>
    <row r="7" spans="1:5" ht="15" customHeight="1">
      <c r="A7" s="127" t="s">
        <v>10</v>
      </c>
      <c r="B7" s="128">
        <v>9</v>
      </c>
      <c r="C7" s="129" t="s">
        <v>8</v>
      </c>
      <c r="D7" s="129" t="s">
        <v>8</v>
      </c>
      <c r="E7" s="130">
        <v>9</v>
      </c>
    </row>
    <row r="8" spans="1:5" ht="15" customHeight="1">
      <c r="A8" s="127"/>
      <c r="B8" s="128"/>
      <c r="C8" s="129"/>
      <c r="D8" s="129"/>
      <c r="E8" s="130"/>
    </row>
    <row r="9" spans="1:5" ht="15" customHeight="1">
      <c r="A9" s="8" t="s">
        <v>11</v>
      </c>
      <c r="B9" s="9">
        <v>45</v>
      </c>
      <c r="C9" s="9">
        <v>3</v>
      </c>
      <c r="D9" s="9">
        <v>15</v>
      </c>
      <c r="E9" s="18">
        <v>27</v>
      </c>
    </row>
    <row r="10" spans="1:5" ht="15" customHeight="1">
      <c r="A10" s="8" t="s">
        <v>12</v>
      </c>
      <c r="B10" s="9">
        <v>86</v>
      </c>
      <c r="C10" s="9">
        <v>1</v>
      </c>
      <c r="D10" s="9">
        <v>30</v>
      </c>
      <c r="E10" s="18">
        <v>55</v>
      </c>
    </row>
    <row r="11" spans="1:5" ht="15" customHeight="1">
      <c r="A11" s="8" t="s">
        <v>13</v>
      </c>
      <c r="B11" s="9">
        <v>28</v>
      </c>
      <c r="C11" s="9">
        <v>2</v>
      </c>
      <c r="D11" s="9">
        <v>16</v>
      </c>
      <c r="E11" s="18">
        <v>10</v>
      </c>
    </row>
    <row r="12" spans="1:5" ht="15" customHeight="1">
      <c r="A12" s="8" t="s">
        <v>14</v>
      </c>
      <c r="B12" s="9">
        <v>20</v>
      </c>
      <c r="C12" s="9">
        <v>1</v>
      </c>
      <c r="D12" s="9">
        <v>11</v>
      </c>
      <c r="E12" s="18">
        <v>8</v>
      </c>
    </row>
    <row r="13" spans="1:5" ht="15" customHeight="1">
      <c r="A13" s="8" t="s">
        <v>15</v>
      </c>
      <c r="B13" s="9">
        <v>93</v>
      </c>
      <c r="C13" s="9">
        <v>1</v>
      </c>
      <c r="D13" s="9">
        <v>20</v>
      </c>
      <c r="E13" s="18">
        <v>72</v>
      </c>
    </row>
    <row r="14" spans="1:5" ht="15" customHeight="1">
      <c r="A14" s="8" t="s">
        <v>16</v>
      </c>
      <c r="B14" s="9">
        <v>38</v>
      </c>
      <c r="C14" s="9">
        <v>1</v>
      </c>
      <c r="D14" s="9">
        <v>9</v>
      </c>
      <c r="E14" s="18">
        <v>28</v>
      </c>
    </row>
    <row r="15" spans="1:5" ht="15" customHeight="1">
      <c r="A15" s="8" t="s">
        <v>17</v>
      </c>
      <c r="B15" s="9">
        <v>85</v>
      </c>
      <c r="C15" s="9">
        <v>1</v>
      </c>
      <c r="D15" s="9">
        <v>29</v>
      </c>
      <c r="E15" s="18">
        <v>55</v>
      </c>
    </row>
    <row r="16" spans="1:5" ht="15" customHeight="1">
      <c r="A16" s="8" t="s">
        <v>18</v>
      </c>
      <c r="B16" s="9">
        <v>14</v>
      </c>
      <c r="C16" s="9">
        <v>1</v>
      </c>
      <c r="D16" s="9">
        <v>7</v>
      </c>
      <c r="E16" s="18">
        <v>6</v>
      </c>
    </row>
    <row r="17" spans="1:5" ht="15" customHeight="1">
      <c r="A17" s="8" t="s">
        <v>19</v>
      </c>
      <c r="B17" s="9">
        <v>135</v>
      </c>
      <c r="C17" s="9">
        <v>2</v>
      </c>
      <c r="D17" s="9">
        <v>44</v>
      </c>
      <c r="E17" s="18">
        <v>89</v>
      </c>
    </row>
    <row r="18" spans="1:5" ht="15" customHeight="1">
      <c r="A18" s="8" t="s">
        <v>20</v>
      </c>
      <c r="B18" s="9">
        <v>4</v>
      </c>
      <c r="C18" s="9" t="s">
        <v>8</v>
      </c>
      <c r="D18" s="9">
        <v>3</v>
      </c>
      <c r="E18" s="18">
        <v>1</v>
      </c>
    </row>
    <row r="19" spans="1:5" ht="15" customHeight="1">
      <c r="A19" s="8" t="s">
        <v>21</v>
      </c>
      <c r="B19" s="9">
        <v>18</v>
      </c>
      <c r="C19" s="9" t="s">
        <v>8</v>
      </c>
      <c r="D19" s="9">
        <v>4</v>
      </c>
      <c r="E19" s="18">
        <v>14</v>
      </c>
    </row>
    <row r="20" spans="1:5" ht="15" customHeight="1">
      <c r="A20" s="8" t="s">
        <v>22</v>
      </c>
      <c r="B20" s="9">
        <v>2</v>
      </c>
      <c r="C20" s="9" t="s">
        <v>8</v>
      </c>
      <c r="D20" s="9">
        <v>2</v>
      </c>
      <c r="E20" s="18" t="s">
        <v>8</v>
      </c>
    </row>
    <row r="21" spans="1:5" ht="15" customHeight="1">
      <c r="A21" s="8" t="s">
        <v>23</v>
      </c>
      <c r="B21" s="9">
        <v>511</v>
      </c>
      <c r="C21" s="9">
        <v>1</v>
      </c>
      <c r="D21" s="9">
        <v>169</v>
      </c>
      <c r="E21" s="18">
        <v>341</v>
      </c>
    </row>
    <row r="22" spans="1:5" ht="15" customHeight="1">
      <c r="A22" s="8" t="s">
        <v>24</v>
      </c>
      <c r="B22" s="9">
        <v>17</v>
      </c>
      <c r="C22" s="9" t="s">
        <v>8</v>
      </c>
      <c r="D22" s="9">
        <v>9</v>
      </c>
      <c r="E22" s="18">
        <v>8</v>
      </c>
    </row>
    <row r="23" spans="1:5" ht="15" customHeight="1">
      <c r="A23" s="8" t="s">
        <v>25</v>
      </c>
      <c r="B23" s="9">
        <v>1</v>
      </c>
      <c r="C23" s="9" t="s">
        <v>8</v>
      </c>
      <c r="D23" s="9">
        <v>1</v>
      </c>
      <c r="E23" s="18" t="s">
        <v>8</v>
      </c>
    </row>
    <row r="24" spans="1:5" ht="15" customHeight="1">
      <c r="A24" s="8" t="s">
        <v>26</v>
      </c>
      <c r="B24" s="9">
        <v>50</v>
      </c>
      <c r="C24" s="9" t="s">
        <v>8</v>
      </c>
      <c r="D24" s="9">
        <v>12</v>
      </c>
      <c r="E24" s="18">
        <v>38</v>
      </c>
    </row>
    <row r="25" spans="1:5" ht="15" customHeight="1">
      <c r="A25" s="8" t="s">
        <v>27</v>
      </c>
      <c r="B25" s="9">
        <v>50</v>
      </c>
      <c r="C25" s="9">
        <v>1</v>
      </c>
      <c r="D25" s="9">
        <v>20</v>
      </c>
      <c r="E25" s="18">
        <v>29</v>
      </c>
    </row>
    <row r="26" spans="1:5" ht="15.75" thickBot="1">
      <c r="A26" s="10" t="s">
        <v>28</v>
      </c>
      <c r="B26" s="11">
        <v>11</v>
      </c>
      <c r="C26" s="11" t="s">
        <v>8</v>
      </c>
      <c r="D26" s="11">
        <v>3</v>
      </c>
      <c r="E26" s="20">
        <v>8</v>
      </c>
    </row>
    <row r="27" ht="15">
      <c r="A27" s="47"/>
    </row>
  </sheetData>
  <sheetProtection/>
  <mergeCells count="6">
    <mergeCell ref="A2:A3"/>
    <mergeCell ref="A7:A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6">
      <selection activeCell="C5" sqref="C5:D25"/>
    </sheetView>
  </sheetViews>
  <sheetFormatPr defaultColWidth="9.140625" defaultRowHeight="15"/>
  <cols>
    <col min="1" max="1" width="11.28125" style="0" customWidth="1"/>
  </cols>
  <sheetData>
    <row r="1" ht="15.75" thickBot="1">
      <c r="A1" s="12" t="s">
        <v>145</v>
      </c>
    </row>
    <row r="2" spans="1:4" ht="36">
      <c r="A2" s="131" t="s">
        <v>3</v>
      </c>
      <c r="B2" s="56" t="s">
        <v>33</v>
      </c>
      <c r="C2" s="56" t="s">
        <v>34</v>
      </c>
      <c r="D2" s="56" t="s">
        <v>35</v>
      </c>
    </row>
    <row r="3" spans="1:4" ht="15.75" thickBot="1">
      <c r="A3" s="132"/>
      <c r="B3" s="46" t="s">
        <v>36</v>
      </c>
      <c r="C3" s="32" t="s">
        <v>29</v>
      </c>
      <c r="D3" s="32" t="s">
        <v>30</v>
      </c>
    </row>
    <row r="4" spans="1:4" ht="15" customHeight="1">
      <c r="A4" s="31" t="s">
        <v>4</v>
      </c>
      <c r="B4" s="60">
        <v>647</v>
      </c>
      <c r="C4" s="60">
        <v>18</v>
      </c>
      <c r="D4" s="61">
        <v>629</v>
      </c>
    </row>
    <row r="5" spans="1:4" ht="15" customHeight="1">
      <c r="A5" s="33" t="s">
        <v>7</v>
      </c>
      <c r="B5" s="9">
        <v>1</v>
      </c>
      <c r="C5" s="9" t="s">
        <v>8</v>
      </c>
      <c r="D5" s="18">
        <v>1</v>
      </c>
    </row>
    <row r="6" spans="1:4" ht="15" customHeight="1">
      <c r="A6" s="33" t="s">
        <v>9</v>
      </c>
      <c r="B6" s="9">
        <v>51</v>
      </c>
      <c r="C6" s="9" t="s">
        <v>8</v>
      </c>
      <c r="D6" s="18">
        <v>51</v>
      </c>
    </row>
    <row r="7" spans="1:4" ht="15" customHeight="1">
      <c r="A7" s="33" t="s">
        <v>10</v>
      </c>
      <c r="B7" s="9" t="s">
        <v>8</v>
      </c>
      <c r="C7" s="9" t="s">
        <v>8</v>
      </c>
      <c r="D7" s="18" t="s">
        <v>8</v>
      </c>
    </row>
    <row r="8" spans="1:4" ht="15" customHeight="1">
      <c r="A8" s="33" t="s">
        <v>11</v>
      </c>
      <c r="B8" s="9">
        <v>33</v>
      </c>
      <c r="C8" s="9">
        <v>4</v>
      </c>
      <c r="D8" s="18">
        <v>29</v>
      </c>
    </row>
    <row r="9" spans="1:4" ht="15" customHeight="1">
      <c r="A9" s="33" t="s">
        <v>12</v>
      </c>
      <c r="B9" s="9">
        <v>45</v>
      </c>
      <c r="C9" s="9">
        <v>1</v>
      </c>
      <c r="D9" s="18">
        <v>44</v>
      </c>
    </row>
    <row r="10" spans="1:4" ht="15" customHeight="1">
      <c r="A10" s="33" t="s">
        <v>13</v>
      </c>
      <c r="B10" s="9">
        <v>27</v>
      </c>
      <c r="C10" s="9">
        <v>2</v>
      </c>
      <c r="D10" s="18">
        <v>25</v>
      </c>
    </row>
    <row r="11" spans="1:4" ht="15" customHeight="1">
      <c r="A11" s="33" t="s">
        <v>14</v>
      </c>
      <c r="B11" s="9">
        <v>16</v>
      </c>
      <c r="C11" s="9">
        <v>1</v>
      </c>
      <c r="D11" s="18">
        <v>15</v>
      </c>
    </row>
    <row r="12" spans="1:4" ht="15" customHeight="1">
      <c r="A12" s="33" t="s">
        <v>15</v>
      </c>
      <c r="B12" s="9">
        <v>25</v>
      </c>
      <c r="C12" s="9">
        <v>1</v>
      </c>
      <c r="D12" s="18">
        <v>24</v>
      </c>
    </row>
    <row r="13" spans="1:4" ht="15" customHeight="1">
      <c r="A13" s="33" t="s">
        <v>16</v>
      </c>
      <c r="B13" s="9">
        <v>17</v>
      </c>
      <c r="C13" s="9">
        <v>1</v>
      </c>
      <c r="D13" s="18">
        <v>16</v>
      </c>
    </row>
    <row r="14" spans="1:4" ht="15" customHeight="1">
      <c r="A14" s="33" t="s">
        <v>17</v>
      </c>
      <c r="B14" s="9">
        <v>36</v>
      </c>
      <c r="C14" s="9">
        <v>1</v>
      </c>
      <c r="D14" s="18">
        <v>35</v>
      </c>
    </row>
    <row r="15" spans="1:4" ht="15" customHeight="1">
      <c r="A15" s="33" t="s">
        <v>18</v>
      </c>
      <c r="B15" s="9">
        <v>18</v>
      </c>
      <c r="C15" s="9">
        <v>1</v>
      </c>
      <c r="D15" s="18">
        <v>17</v>
      </c>
    </row>
    <row r="16" spans="1:4" ht="15" customHeight="1">
      <c r="A16" s="33" t="s">
        <v>19</v>
      </c>
      <c r="B16" s="9">
        <v>73</v>
      </c>
      <c r="C16" s="9">
        <v>4</v>
      </c>
      <c r="D16" s="18">
        <v>69</v>
      </c>
    </row>
    <row r="17" spans="1:4" ht="15" customHeight="1">
      <c r="A17" s="33" t="s">
        <v>20</v>
      </c>
      <c r="B17" s="9">
        <v>4</v>
      </c>
      <c r="C17" s="9" t="s">
        <v>8</v>
      </c>
      <c r="D17" s="18">
        <v>4</v>
      </c>
    </row>
    <row r="18" spans="1:4" ht="15" customHeight="1">
      <c r="A18" s="33" t="s">
        <v>21</v>
      </c>
      <c r="B18" s="9">
        <v>4</v>
      </c>
      <c r="C18" s="9" t="s">
        <v>8</v>
      </c>
      <c r="D18" s="18">
        <v>4</v>
      </c>
    </row>
    <row r="19" spans="1:4" ht="15" customHeight="1">
      <c r="A19" s="33" t="s">
        <v>22</v>
      </c>
      <c r="B19" s="9">
        <v>2</v>
      </c>
      <c r="C19" s="9" t="s">
        <v>8</v>
      </c>
      <c r="D19" s="18">
        <v>2</v>
      </c>
    </row>
    <row r="20" spans="1:4" ht="15" customHeight="1">
      <c r="A20" s="33" t="s">
        <v>23</v>
      </c>
      <c r="B20" s="9">
        <v>235</v>
      </c>
      <c r="C20" s="9">
        <v>1</v>
      </c>
      <c r="D20" s="18">
        <v>234</v>
      </c>
    </row>
    <row r="21" spans="1:4" ht="15" customHeight="1">
      <c r="A21" s="33" t="s">
        <v>24</v>
      </c>
      <c r="B21" s="9">
        <v>15</v>
      </c>
      <c r="C21" s="9" t="s">
        <v>8</v>
      </c>
      <c r="D21" s="18">
        <v>15</v>
      </c>
    </row>
    <row r="22" spans="1:4" ht="15" customHeight="1">
      <c r="A22" s="33" t="s">
        <v>25</v>
      </c>
      <c r="B22" s="9">
        <v>1</v>
      </c>
      <c r="C22" s="9" t="s">
        <v>8</v>
      </c>
      <c r="D22" s="18">
        <v>1</v>
      </c>
    </row>
    <row r="23" spans="1:4" ht="15" customHeight="1">
      <c r="A23" s="33" t="s">
        <v>26</v>
      </c>
      <c r="B23" s="9">
        <v>14</v>
      </c>
      <c r="C23" s="9" t="s">
        <v>8</v>
      </c>
      <c r="D23" s="18">
        <v>14</v>
      </c>
    </row>
    <row r="24" spans="1:4" ht="15" customHeight="1">
      <c r="A24" s="33" t="s">
        <v>27</v>
      </c>
      <c r="B24" s="9">
        <v>25</v>
      </c>
      <c r="C24" s="9">
        <v>1</v>
      </c>
      <c r="D24" s="18">
        <v>24</v>
      </c>
    </row>
    <row r="25" spans="1:4" ht="15" customHeight="1" thickBot="1">
      <c r="A25" s="34" t="s">
        <v>28</v>
      </c>
      <c r="B25" s="11">
        <v>5</v>
      </c>
      <c r="C25" s="11" t="s">
        <v>8</v>
      </c>
      <c r="D25" s="20">
        <v>5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14.7109375" style="0" customWidth="1"/>
    <col min="2" max="2" width="12.00390625" style="0" customWidth="1"/>
  </cols>
  <sheetData>
    <row r="1" ht="15.75" thickBot="1">
      <c r="A1" s="12" t="s">
        <v>146</v>
      </c>
    </row>
    <row r="2" spans="1:7" s="35" customFormat="1" ht="24">
      <c r="A2" s="131" t="s">
        <v>3</v>
      </c>
      <c r="B2" s="56" t="s">
        <v>121</v>
      </c>
      <c r="C2" s="56" t="s">
        <v>122</v>
      </c>
      <c r="D2" s="56" t="s">
        <v>123</v>
      </c>
      <c r="E2" s="56" t="s">
        <v>124</v>
      </c>
      <c r="F2" s="56" t="s">
        <v>125</v>
      </c>
      <c r="G2" s="56" t="s">
        <v>126</v>
      </c>
    </row>
    <row r="3" spans="1:7" s="35" customFormat="1" ht="28.5" customHeight="1" thickBot="1">
      <c r="A3" s="132"/>
      <c r="B3" s="46" t="s">
        <v>147</v>
      </c>
      <c r="C3" s="32" t="s">
        <v>29</v>
      </c>
      <c r="D3" s="32" t="s">
        <v>30</v>
      </c>
      <c r="E3" s="32" t="s">
        <v>31</v>
      </c>
      <c r="F3" s="32" t="s">
        <v>32</v>
      </c>
      <c r="G3" s="32" t="s">
        <v>127</v>
      </c>
    </row>
    <row r="4" spans="1:7" ht="15" customHeight="1">
      <c r="A4" s="31" t="s">
        <v>4</v>
      </c>
      <c r="B4" s="60">
        <v>18</v>
      </c>
      <c r="C4" s="60">
        <v>8</v>
      </c>
      <c r="D4" s="60">
        <v>7</v>
      </c>
      <c r="E4" s="60">
        <v>0</v>
      </c>
      <c r="F4" s="60">
        <v>2</v>
      </c>
      <c r="G4" s="61">
        <v>1</v>
      </c>
    </row>
    <row r="5" spans="1:7" ht="15" customHeight="1">
      <c r="A5" s="33" t="s">
        <v>7</v>
      </c>
      <c r="B5" s="9" t="s">
        <v>8</v>
      </c>
      <c r="C5" s="9" t="s">
        <v>8</v>
      </c>
      <c r="D5" s="9" t="s">
        <v>8</v>
      </c>
      <c r="E5" s="9" t="s">
        <v>8</v>
      </c>
      <c r="F5" s="9" t="s">
        <v>8</v>
      </c>
      <c r="G5" s="18" t="s">
        <v>8</v>
      </c>
    </row>
    <row r="6" spans="1:7" ht="15" customHeight="1">
      <c r="A6" s="33" t="s">
        <v>9</v>
      </c>
      <c r="B6" s="9" t="s">
        <v>8</v>
      </c>
      <c r="C6" s="9" t="s">
        <v>8</v>
      </c>
      <c r="D6" s="9" t="s">
        <v>8</v>
      </c>
      <c r="E6" s="9" t="s">
        <v>8</v>
      </c>
      <c r="F6" s="9" t="s">
        <v>8</v>
      </c>
      <c r="G6" s="18" t="s">
        <v>8</v>
      </c>
    </row>
    <row r="7" spans="1:7" ht="15" customHeight="1">
      <c r="A7" s="33" t="s">
        <v>10</v>
      </c>
      <c r="B7" s="9" t="s">
        <v>8</v>
      </c>
      <c r="C7" s="9" t="s">
        <v>8</v>
      </c>
      <c r="D7" s="9" t="s">
        <v>8</v>
      </c>
      <c r="E7" s="9" t="s">
        <v>8</v>
      </c>
      <c r="F7" s="9" t="s">
        <v>8</v>
      </c>
      <c r="G7" s="18" t="s">
        <v>8</v>
      </c>
    </row>
    <row r="8" spans="1:7" ht="15" customHeight="1">
      <c r="A8" s="33" t="s">
        <v>11</v>
      </c>
      <c r="B8" s="9">
        <v>4</v>
      </c>
      <c r="C8" s="9">
        <v>2</v>
      </c>
      <c r="D8" s="9">
        <v>2</v>
      </c>
      <c r="E8" s="9" t="s">
        <v>8</v>
      </c>
      <c r="F8" s="9" t="s">
        <v>8</v>
      </c>
      <c r="G8" s="18" t="s">
        <v>8</v>
      </c>
    </row>
    <row r="9" spans="1:7" ht="15" customHeight="1">
      <c r="A9" s="33" t="s">
        <v>12</v>
      </c>
      <c r="B9" s="9">
        <v>1</v>
      </c>
      <c r="C9" s="9" t="s">
        <v>8</v>
      </c>
      <c r="D9" s="9">
        <v>1</v>
      </c>
      <c r="E9" s="9" t="s">
        <v>8</v>
      </c>
      <c r="F9" s="9" t="s">
        <v>8</v>
      </c>
      <c r="G9" s="18" t="s">
        <v>8</v>
      </c>
    </row>
    <row r="10" spans="1:7" ht="15" customHeight="1">
      <c r="A10" s="33" t="s">
        <v>13</v>
      </c>
      <c r="B10" s="9">
        <v>2</v>
      </c>
      <c r="C10" s="9" t="s">
        <v>8</v>
      </c>
      <c r="D10" s="9">
        <v>1</v>
      </c>
      <c r="E10" s="9" t="s">
        <v>8</v>
      </c>
      <c r="F10" s="9">
        <v>1</v>
      </c>
      <c r="G10" s="18" t="s">
        <v>8</v>
      </c>
    </row>
    <row r="11" spans="1:7" ht="15" customHeight="1">
      <c r="A11" s="33" t="s">
        <v>14</v>
      </c>
      <c r="B11" s="9">
        <v>1</v>
      </c>
      <c r="C11" s="9">
        <v>1</v>
      </c>
      <c r="D11" s="9" t="s">
        <v>8</v>
      </c>
      <c r="E11" s="9" t="s">
        <v>8</v>
      </c>
      <c r="F11" s="9" t="s">
        <v>8</v>
      </c>
      <c r="G11" s="18" t="s">
        <v>8</v>
      </c>
    </row>
    <row r="12" spans="1:7" ht="15" customHeight="1">
      <c r="A12" s="33" t="s">
        <v>15</v>
      </c>
      <c r="B12" s="9">
        <v>1</v>
      </c>
      <c r="C12" s="9">
        <v>1</v>
      </c>
      <c r="D12" s="9" t="s">
        <v>8</v>
      </c>
      <c r="E12" s="9" t="s">
        <v>8</v>
      </c>
      <c r="F12" s="9" t="s">
        <v>8</v>
      </c>
      <c r="G12" s="18" t="s">
        <v>8</v>
      </c>
    </row>
    <row r="13" spans="1:7" ht="15" customHeight="1">
      <c r="A13" s="33" t="s">
        <v>16</v>
      </c>
      <c r="B13" s="9">
        <v>1</v>
      </c>
      <c r="C13" s="9" t="s">
        <v>8</v>
      </c>
      <c r="D13" s="9">
        <v>1</v>
      </c>
      <c r="E13" s="9" t="s">
        <v>8</v>
      </c>
      <c r="F13" s="9" t="s">
        <v>8</v>
      </c>
      <c r="G13" s="18" t="s">
        <v>8</v>
      </c>
    </row>
    <row r="14" spans="1:7" ht="15" customHeight="1">
      <c r="A14" s="33" t="s">
        <v>17</v>
      </c>
      <c r="B14" s="9">
        <v>1</v>
      </c>
      <c r="C14" s="9" t="s">
        <v>8</v>
      </c>
      <c r="D14" s="9" t="s">
        <v>8</v>
      </c>
      <c r="E14" s="9" t="s">
        <v>8</v>
      </c>
      <c r="F14" s="9" t="s">
        <v>8</v>
      </c>
      <c r="G14" s="18">
        <v>1</v>
      </c>
    </row>
    <row r="15" spans="1:7" ht="15" customHeight="1">
      <c r="A15" s="33" t="s">
        <v>18</v>
      </c>
      <c r="B15" s="9">
        <v>1</v>
      </c>
      <c r="C15" s="9">
        <v>1</v>
      </c>
      <c r="D15" s="9" t="s">
        <v>8</v>
      </c>
      <c r="E15" s="9" t="s">
        <v>8</v>
      </c>
      <c r="F15" s="9" t="s">
        <v>8</v>
      </c>
      <c r="G15" s="18" t="s">
        <v>8</v>
      </c>
    </row>
    <row r="16" spans="1:7" ht="15" customHeight="1">
      <c r="A16" s="33" t="s">
        <v>19</v>
      </c>
      <c r="B16" s="9">
        <v>4</v>
      </c>
      <c r="C16" s="9">
        <v>2</v>
      </c>
      <c r="D16" s="9">
        <v>2</v>
      </c>
      <c r="E16" s="9" t="s">
        <v>8</v>
      </c>
      <c r="F16" s="9" t="s">
        <v>8</v>
      </c>
      <c r="G16" s="18" t="s">
        <v>8</v>
      </c>
    </row>
    <row r="17" spans="1:7" ht="15" customHeight="1">
      <c r="A17" s="33" t="s">
        <v>20</v>
      </c>
      <c r="B17" s="9" t="s">
        <v>8</v>
      </c>
      <c r="C17" s="9" t="s">
        <v>8</v>
      </c>
      <c r="D17" s="9" t="s">
        <v>8</v>
      </c>
      <c r="E17" s="9" t="s">
        <v>8</v>
      </c>
      <c r="F17" s="9" t="s">
        <v>8</v>
      </c>
      <c r="G17" s="18" t="s">
        <v>8</v>
      </c>
    </row>
    <row r="18" spans="1:7" ht="15" customHeight="1">
      <c r="A18" s="33" t="s">
        <v>21</v>
      </c>
      <c r="B18" s="9" t="s">
        <v>8</v>
      </c>
      <c r="C18" s="9" t="s">
        <v>8</v>
      </c>
      <c r="D18" s="9" t="s">
        <v>8</v>
      </c>
      <c r="E18" s="9" t="s">
        <v>8</v>
      </c>
      <c r="F18" s="9" t="s">
        <v>8</v>
      </c>
      <c r="G18" s="18" t="s">
        <v>8</v>
      </c>
    </row>
    <row r="19" spans="1:7" ht="15" customHeight="1">
      <c r="A19" s="33" t="s">
        <v>22</v>
      </c>
      <c r="B19" s="9" t="s">
        <v>8</v>
      </c>
      <c r="C19" s="9" t="s">
        <v>8</v>
      </c>
      <c r="D19" s="9" t="s">
        <v>8</v>
      </c>
      <c r="E19" s="9" t="s">
        <v>8</v>
      </c>
      <c r="F19" s="9" t="s">
        <v>8</v>
      </c>
      <c r="G19" s="18" t="s">
        <v>8</v>
      </c>
    </row>
    <row r="20" spans="1:7" ht="15" customHeight="1">
      <c r="A20" s="33" t="s">
        <v>23</v>
      </c>
      <c r="B20" s="9">
        <v>1</v>
      </c>
      <c r="C20" s="9" t="s">
        <v>8</v>
      </c>
      <c r="D20" s="9" t="s">
        <v>8</v>
      </c>
      <c r="E20" s="9" t="s">
        <v>8</v>
      </c>
      <c r="F20" s="9">
        <v>1</v>
      </c>
      <c r="G20" s="18" t="s">
        <v>8</v>
      </c>
    </row>
    <row r="21" spans="1:7" ht="15" customHeight="1">
      <c r="A21" s="33" t="s">
        <v>24</v>
      </c>
      <c r="B21" s="9" t="s">
        <v>8</v>
      </c>
      <c r="C21" s="9" t="s">
        <v>8</v>
      </c>
      <c r="D21" s="9" t="s">
        <v>8</v>
      </c>
      <c r="E21" s="9" t="s">
        <v>8</v>
      </c>
      <c r="F21" s="9" t="s">
        <v>8</v>
      </c>
      <c r="G21" s="18" t="s">
        <v>8</v>
      </c>
    </row>
    <row r="22" spans="1:7" ht="15" customHeight="1">
      <c r="A22" s="33" t="s">
        <v>25</v>
      </c>
      <c r="B22" s="9" t="s">
        <v>8</v>
      </c>
      <c r="C22" s="9" t="s">
        <v>8</v>
      </c>
      <c r="D22" s="9" t="s">
        <v>8</v>
      </c>
      <c r="E22" s="9" t="s">
        <v>8</v>
      </c>
      <c r="F22" s="9" t="s">
        <v>8</v>
      </c>
      <c r="G22" s="18" t="s">
        <v>8</v>
      </c>
    </row>
    <row r="23" spans="1:7" ht="15" customHeight="1">
      <c r="A23" s="33" t="s">
        <v>26</v>
      </c>
      <c r="B23" s="9" t="s">
        <v>8</v>
      </c>
      <c r="C23" s="9" t="s">
        <v>8</v>
      </c>
      <c r="D23" s="9" t="s">
        <v>8</v>
      </c>
      <c r="E23" s="9" t="s">
        <v>8</v>
      </c>
      <c r="F23" s="9" t="s">
        <v>8</v>
      </c>
      <c r="G23" s="18" t="s">
        <v>8</v>
      </c>
    </row>
    <row r="24" spans="1:7" ht="15" customHeight="1">
      <c r="A24" s="33" t="s">
        <v>27</v>
      </c>
      <c r="B24" s="9">
        <v>1</v>
      </c>
      <c r="C24" s="9">
        <v>1</v>
      </c>
      <c r="D24" s="9" t="s">
        <v>8</v>
      </c>
      <c r="E24" s="9" t="s">
        <v>8</v>
      </c>
      <c r="F24" s="9" t="s">
        <v>8</v>
      </c>
      <c r="G24" s="18" t="s">
        <v>8</v>
      </c>
    </row>
    <row r="25" spans="1:7" ht="15" customHeight="1" thickBot="1">
      <c r="A25" s="34" t="s">
        <v>28</v>
      </c>
      <c r="B25" s="11" t="s">
        <v>8</v>
      </c>
      <c r="C25" s="11" t="s">
        <v>8</v>
      </c>
      <c r="D25" s="11" t="s">
        <v>8</v>
      </c>
      <c r="E25" s="11" t="s">
        <v>8</v>
      </c>
      <c r="F25" s="11" t="s">
        <v>8</v>
      </c>
      <c r="G25" s="20" t="s">
        <v>8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7">
      <selection activeCell="C5" sqref="C5"/>
    </sheetView>
  </sheetViews>
  <sheetFormatPr defaultColWidth="9.140625" defaultRowHeight="15"/>
  <cols>
    <col min="1" max="1" width="14.8515625" style="0" customWidth="1"/>
    <col min="11" max="11" width="9.140625" style="2" customWidth="1"/>
  </cols>
  <sheetData>
    <row r="1" ht="15.75" thickBot="1">
      <c r="A1" s="12" t="s">
        <v>148</v>
      </c>
    </row>
    <row r="2" spans="1:4" s="35" customFormat="1" ht="24">
      <c r="A2" s="133" t="s">
        <v>3</v>
      </c>
      <c r="B2" s="99" t="s">
        <v>128</v>
      </c>
      <c r="C2" s="99" t="s">
        <v>129</v>
      </c>
      <c r="D2" s="99" t="s">
        <v>130</v>
      </c>
    </row>
    <row r="3" spans="1:4" s="35" customFormat="1" ht="15.75" thickBot="1">
      <c r="A3" s="134"/>
      <c r="B3" s="46" t="s">
        <v>36</v>
      </c>
      <c r="C3" s="32" t="s">
        <v>29</v>
      </c>
      <c r="D3" s="32" t="s">
        <v>30</v>
      </c>
    </row>
    <row r="4" spans="1:4" ht="15" customHeight="1">
      <c r="A4" s="31" t="s">
        <v>4</v>
      </c>
      <c r="B4" s="97">
        <v>18</v>
      </c>
      <c r="C4" s="97">
        <v>15</v>
      </c>
      <c r="D4" s="98">
        <v>3</v>
      </c>
    </row>
    <row r="5" spans="1:4" ht="15" customHeight="1">
      <c r="A5" s="33" t="s">
        <v>7</v>
      </c>
      <c r="B5" s="97" t="s">
        <v>8</v>
      </c>
      <c r="C5" s="97" t="s">
        <v>8</v>
      </c>
      <c r="D5" s="98" t="s">
        <v>8</v>
      </c>
    </row>
    <row r="6" spans="1:4" ht="15" customHeight="1">
      <c r="A6" s="33" t="s">
        <v>9</v>
      </c>
      <c r="B6" s="97" t="s">
        <v>8</v>
      </c>
      <c r="C6" s="97" t="s">
        <v>8</v>
      </c>
      <c r="D6" s="98" t="s">
        <v>8</v>
      </c>
    </row>
    <row r="7" spans="1:4" ht="15" customHeight="1">
      <c r="A7" s="33" t="s">
        <v>10</v>
      </c>
      <c r="B7" s="97" t="s">
        <v>8</v>
      </c>
      <c r="C7" s="97" t="s">
        <v>8</v>
      </c>
      <c r="D7" s="98" t="s">
        <v>8</v>
      </c>
    </row>
    <row r="8" spans="1:4" ht="15" customHeight="1">
      <c r="A8" s="33" t="s">
        <v>11</v>
      </c>
      <c r="B8" s="97">
        <v>4</v>
      </c>
      <c r="C8" s="97">
        <v>3</v>
      </c>
      <c r="D8" s="98">
        <v>1</v>
      </c>
    </row>
    <row r="9" spans="1:4" ht="15" customHeight="1">
      <c r="A9" s="33" t="s">
        <v>12</v>
      </c>
      <c r="B9" s="97">
        <v>1</v>
      </c>
      <c r="C9" s="97">
        <v>1</v>
      </c>
      <c r="D9" s="98" t="s">
        <v>8</v>
      </c>
    </row>
    <row r="10" spans="1:4" ht="15" customHeight="1">
      <c r="A10" s="33" t="s">
        <v>13</v>
      </c>
      <c r="B10" s="97">
        <v>2</v>
      </c>
      <c r="C10" s="97">
        <v>2</v>
      </c>
      <c r="D10" s="98" t="s">
        <v>8</v>
      </c>
    </row>
    <row r="11" spans="1:4" ht="15" customHeight="1">
      <c r="A11" s="33" t="s">
        <v>14</v>
      </c>
      <c r="B11" s="97">
        <v>1</v>
      </c>
      <c r="C11" s="97">
        <v>1</v>
      </c>
      <c r="D11" s="98" t="s">
        <v>8</v>
      </c>
    </row>
    <row r="12" spans="1:4" ht="15" customHeight="1">
      <c r="A12" s="33" t="s">
        <v>15</v>
      </c>
      <c r="B12" s="97">
        <v>1</v>
      </c>
      <c r="C12" s="97">
        <v>1</v>
      </c>
      <c r="D12" s="98" t="s">
        <v>8</v>
      </c>
    </row>
    <row r="13" spans="1:4" ht="15" customHeight="1">
      <c r="A13" s="33" t="s">
        <v>16</v>
      </c>
      <c r="B13" s="97">
        <v>1</v>
      </c>
      <c r="C13" s="97">
        <v>1</v>
      </c>
      <c r="D13" s="98" t="s">
        <v>8</v>
      </c>
    </row>
    <row r="14" spans="1:4" ht="15" customHeight="1">
      <c r="A14" s="33" t="s">
        <v>17</v>
      </c>
      <c r="B14" s="97">
        <v>1</v>
      </c>
      <c r="C14" s="97">
        <v>1</v>
      </c>
      <c r="D14" s="98" t="s">
        <v>8</v>
      </c>
    </row>
    <row r="15" spans="1:4" ht="15" customHeight="1">
      <c r="A15" s="33" t="s">
        <v>18</v>
      </c>
      <c r="B15" s="97">
        <v>1</v>
      </c>
      <c r="C15" s="97" t="s">
        <v>8</v>
      </c>
      <c r="D15" s="98">
        <v>1</v>
      </c>
    </row>
    <row r="16" spans="1:4" ht="15" customHeight="1">
      <c r="A16" s="33" t="s">
        <v>19</v>
      </c>
      <c r="B16" s="97">
        <v>4</v>
      </c>
      <c r="C16" s="97">
        <v>4</v>
      </c>
      <c r="D16" s="98" t="s">
        <v>8</v>
      </c>
    </row>
    <row r="17" spans="1:4" ht="15" customHeight="1">
      <c r="A17" s="33" t="s">
        <v>20</v>
      </c>
      <c r="B17" s="97" t="s">
        <v>8</v>
      </c>
      <c r="C17" s="97" t="s">
        <v>8</v>
      </c>
      <c r="D17" s="98" t="s">
        <v>8</v>
      </c>
    </row>
    <row r="18" spans="1:4" ht="15" customHeight="1">
      <c r="A18" s="33" t="s">
        <v>21</v>
      </c>
      <c r="B18" s="97" t="s">
        <v>8</v>
      </c>
      <c r="C18" s="97" t="s">
        <v>8</v>
      </c>
      <c r="D18" s="98" t="s">
        <v>8</v>
      </c>
    </row>
    <row r="19" spans="1:4" ht="15" customHeight="1">
      <c r="A19" s="33" t="s">
        <v>22</v>
      </c>
      <c r="B19" s="97" t="s">
        <v>8</v>
      </c>
      <c r="C19" s="97" t="s">
        <v>8</v>
      </c>
      <c r="D19" s="98" t="s">
        <v>8</v>
      </c>
    </row>
    <row r="20" spans="1:4" ht="15" customHeight="1">
      <c r="A20" s="33" t="s">
        <v>23</v>
      </c>
      <c r="B20" s="97">
        <v>1</v>
      </c>
      <c r="C20" s="97">
        <v>1</v>
      </c>
      <c r="D20" s="98" t="s">
        <v>8</v>
      </c>
    </row>
    <row r="21" spans="1:4" ht="15" customHeight="1">
      <c r="A21" s="33" t="s">
        <v>24</v>
      </c>
      <c r="B21" s="97" t="s">
        <v>8</v>
      </c>
      <c r="C21" s="97" t="s">
        <v>8</v>
      </c>
      <c r="D21" s="98" t="s">
        <v>8</v>
      </c>
    </row>
    <row r="22" spans="1:4" ht="15" customHeight="1">
      <c r="A22" s="33" t="s">
        <v>25</v>
      </c>
      <c r="B22" s="97" t="s">
        <v>8</v>
      </c>
      <c r="C22" s="97" t="s">
        <v>8</v>
      </c>
      <c r="D22" s="98" t="s">
        <v>8</v>
      </c>
    </row>
    <row r="23" spans="1:4" ht="15" customHeight="1">
      <c r="A23" s="33" t="s">
        <v>26</v>
      </c>
      <c r="B23" s="97" t="s">
        <v>8</v>
      </c>
      <c r="C23" s="97" t="s">
        <v>8</v>
      </c>
      <c r="D23" s="98" t="s">
        <v>8</v>
      </c>
    </row>
    <row r="24" spans="1:4" ht="15" customHeight="1">
      <c r="A24" s="33" t="s">
        <v>27</v>
      </c>
      <c r="B24" s="97">
        <v>1</v>
      </c>
      <c r="C24" s="97" t="s">
        <v>8</v>
      </c>
      <c r="D24" s="98">
        <v>1</v>
      </c>
    </row>
    <row r="25" spans="1:4" ht="15" customHeight="1" thickBot="1">
      <c r="A25" s="34" t="s">
        <v>28</v>
      </c>
      <c r="B25" s="11" t="s">
        <v>8</v>
      </c>
      <c r="C25" s="11" t="s">
        <v>8</v>
      </c>
      <c r="D25" s="20" t="s">
        <v>8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5" sqref="C5:D25"/>
    </sheetView>
  </sheetViews>
  <sheetFormatPr defaultColWidth="9.140625" defaultRowHeight="15"/>
  <sheetData>
    <row r="1" ht="15.75" thickBot="1">
      <c r="A1" s="12" t="s">
        <v>149</v>
      </c>
    </row>
    <row r="2" spans="1:4" s="35" customFormat="1" ht="36">
      <c r="A2" s="131" t="s">
        <v>3</v>
      </c>
      <c r="B2" s="56" t="s">
        <v>131</v>
      </c>
      <c r="C2" s="56" t="s">
        <v>132</v>
      </c>
      <c r="D2" s="56" t="s">
        <v>133</v>
      </c>
    </row>
    <row r="3" spans="1:4" s="35" customFormat="1" ht="15.75" thickBot="1">
      <c r="A3" s="132"/>
      <c r="B3" s="46" t="s">
        <v>36</v>
      </c>
      <c r="C3" s="32" t="s">
        <v>29</v>
      </c>
      <c r="D3" s="32" t="s">
        <v>30</v>
      </c>
    </row>
    <row r="4" spans="1:4" ht="15" customHeight="1">
      <c r="A4" s="31" t="s">
        <v>4</v>
      </c>
      <c r="B4" s="60">
        <v>629</v>
      </c>
      <c r="C4" s="60">
        <v>132</v>
      </c>
      <c r="D4" s="61">
        <v>497</v>
      </c>
    </row>
    <row r="5" spans="1:4" ht="15" customHeight="1">
      <c r="A5" s="33" t="s">
        <v>7</v>
      </c>
      <c r="B5" s="9">
        <v>1</v>
      </c>
      <c r="C5" s="9" t="s">
        <v>8</v>
      </c>
      <c r="D5" s="18">
        <v>1</v>
      </c>
    </row>
    <row r="6" spans="1:4" ht="15" customHeight="1">
      <c r="A6" s="33" t="s">
        <v>9</v>
      </c>
      <c r="B6" s="9">
        <v>51</v>
      </c>
      <c r="C6" s="9">
        <v>7</v>
      </c>
      <c r="D6" s="18">
        <v>44</v>
      </c>
    </row>
    <row r="7" spans="1:4" ht="15" customHeight="1">
      <c r="A7" s="33" t="s">
        <v>10</v>
      </c>
      <c r="B7" s="9" t="s">
        <v>8</v>
      </c>
      <c r="C7" s="9" t="s">
        <v>8</v>
      </c>
      <c r="D7" s="18" t="s">
        <v>8</v>
      </c>
    </row>
    <row r="8" spans="1:4" ht="15" customHeight="1">
      <c r="A8" s="33" t="s">
        <v>11</v>
      </c>
      <c r="B8" s="9">
        <v>29</v>
      </c>
      <c r="C8" s="9">
        <v>7</v>
      </c>
      <c r="D8" s="18">
        <v>22</v>
      </c>
    </row>
    <row r="9" spans="1:4" ht="15" customHeight="1">
      <c r="A9" s="33" t="s">
        <v>12</v>
      </c>
      <c r="B9" s="9">
        <v>44</v>
      </c>
      <c r="C9" s="9">
        <v>12</v>
      </c>
      <c r="D9" s="18">
        <v>32</v>
      </c>
    </row>
    <row r="10" spans="1:4" ht="15" customHeight="1">
      <c r="A10" s="33" t="s">
        <v>13</v>
      </c>
      <c r="B10" s="9">
        <v>25</v>
      </c>
      <c r="C10" s="9">
        <v>11</v>
      </c>
      <c r="D10" s="18">
        <v>14</v>
      </c>
    </row>
    <row r="11" spans="1:4" ht="15" customHeight="1">
      <c r="A11" s="33" t="s">
        <v>14</v>
      </c>
      <c r="B11" s="9">
        <v>15</v>
      </c>
      <c r="C11" s="9">
        <v>6</v>
      </c>
      <c r="D11" s="18">
        <v>9</v>
      </c>
    </row>
    <row r="12" spans="1:4" ht="15" customHeight="1">
      <c r="A12" s="33" t="s">
        <v>15</v>
      </c>
      <c r="B12" s="9">
        <v>24</v>
      </c>
      <c r="C12" s="9">
        <v>6</v>
      </c>
      <c r="D12" s="18">
        <v>18</v>
      </c>
    </row>
    <row r="13" spans="1:4" ht="15" customHeight="1">
      <c r="A13" s="33" t="s">
        <v>16</v>
      </c>
      <c r="B13" s="9">
        <v>16</v>
      </c>
      <c r="C13" s="9">
        <v>3</v>
      </c>
      <c r="D13" s="18">
        <v>13</v>
      </c>
    </row>
    <row r="14" spans="1:4" ht="15" customHeight="1">
      <c r="A14" s="33" t="s">
        <v>17</v>
      </c>
      <c r="B14" s="9">
        <v>35</v>
      </c>
      <c r="C14" s="9">
        <v>8</v>
      </c>
      <c r="D14" s="18">
        <v>27</v>
      </c>
    </row>
    <row r="15" spans="1:4" ht="15" customHeight="1">
      <c r="A15" s="33" t="s">
        <v>18</v>
      </c>
      <c r="B15" s="9">
        <v>17</v>
      </c>
      <c r="C15" s="9">
        <v>5</v>
      </c>
      <c r="D15" s="18">
        <v>12</v>
      </c>
    </row>
    <row r="16" spans="1:4" ht="15" customHeight="1">
      <c r="A16" s="33" t="s">
        <v>19</v>
      </c>
      <c r="B16" s="9">
        <v>69</v>
      </c>
      <c r="C16" s="9">
        <v>14</v>
      </c>
      <c r="D16" s="18">
        <v>55</v>
      </c>
    </row>
    <row r="17" spans="1:4" ht="15" customHeight="1">
      <c r="A17" s="33" t="s">
        <v>20</v>
      </c>
      <c r="B17" s="9">
        <v>4</v>
      </c>
      <c r="C17" s="9">
        <v>1</v>
      </c>
      <c r="D17" s="18">
        <v>3</v>
      </c>
    </row>
    <row r="18" spans="1:4" ht="15" customHeight="1">
      <c r="A18" s="33" t="s">
        <v>21</v>
      </c>
      <c r="B18" s="9">
        <v>4</v>
      </c>
      <c r="C18" s="9" t="s">
        <v>8</v>
      </c>
      <c r="D18" s="18">
        <v>4</v>
      </c>
    </row>
    <row r="19" spans="1:4" ht="15" customHeight="1">
      <c r="A19" s="33" t="s">
        <v>22</v>
      </c>
      <c r="B19" s="9">
        <v>2</v>
      </c>
      <c r="C19" s="9">
        <v>2</v>
      </c>
      <c r="D19" s="18" t="s">
        <v>8</v>
      </c>
    </row>
    <row r="20" spans="1:4" ht="15" customHeight="1">
      <c r="A20" s="33" t="s">
        <v>23</v>
      </c>
      <c r="B20" s="9">
        <v>234</v>
      </c>
      <c r="C20" s="9">
        <v>37</v>
      </c>
      <c r="D20" s="18">
        <v>197</v>
      </c>
    </row>
    <row r="21" spans="1:4" ht="15" customHeight="1">
      <c r="A21" s="33" t="s">
        <v>24</v>
      </c>
      <c r="B21" s="9">
        <v>15</v>
      </c>
      <c r="C21" s="9">
        <v>4</v>
      </c>
      <c r="D21" s="18">
        <v>11</v>
      </c>
    </row>
    <row r="22" spans="1:4" ht="15" customHeight="1">
      <c r="A22" s="33" t="s">
        <v>25</v>
      </c>
      <c r="B22" s="9">
        <v>1</v>
      </c>
      <c r="C22" s="9" t="s">
        <v>8</v>
      </c>
      <c r="D22" s="18">
        <v>1</v>
      </c>
    </row>
    <row r="23" spans="1:4" ht="15" customHeight="1">
      <c r="A23" s="33" t="s">
        <v>26</v>
      </c>
      <c r="B23" s="9">
        <v>14</v>
      </c>
      <c r="C23" s="9">
        <v>3</v>
      </c>
      <c r="D23" s="18">
        <v>11</v>
      </c>
    </row>
    <row r="24" spans="1:4" ht="15" customHeight="1">
      <c r="A24" s="33" t="s">
        <v>27</v>
      </c>
      <c r="B24" s="9">
        <v>24</v>
      </c>
      <c r="C24" s="9">
        <v>4</v>
      </c>
      <c r="D24" s="18">
        <v>20</v>
      </c>
    </row>
    <row r="25" spans="1:4" ht="15" customHeight="1" thickBot="1">
      <c r="A25" s="34" t="s">
        <v>28</v>
      </c>
      <c r="B25" s="11">
        <v>5</v>
      </c>
      <c r="C25" s="11">
        <v>2</v>
      </c>
      <c r="D25" s="20">
        <v>3</v>
      </c>
    </row>
  </sheetData>
  <sheetProtection/>
  <mergeCells count="1">
    <mergeCell ref="A2:A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"/>
  <sheetViews>
    <sheetView zoomScale="110" zoomScaleNormal="110" zoomScalePageLayoutView="0" workbookViewId="0" topLeftCell="A1">
      <selection activeCell="H1" sqref="H1:H16384"/>
    </sheetView>
  </sheetViews>
  <sheetFormatPr defaultColWidth="9.140625" defaultRowHeight="15"/>
  <cols>
    <col min="1" max="1" width="22.421875" style="0" customWidth="1"/>
    <col min="2" max="7" width="9.140625" style="2" customWidth="1"/>
  </cols>
  <sheetData>
    <row r="1" spans="1:7" ht="15.75" thickBot="1">
      <c r="A1" s="12" t="s">
        <v>134</v>
      </c>
      <c r="B1"/>
      <c r="C1"/>
      <c r="D1"/>
      <c r="E1"/>
      <c r="F1"/>
      <c r="G1"/>
    </row>
    <row r="2" spans="1:7" ht="15.75" thickBot="1">
      <c r="A2" s="123"/>
      <c r="B2" s="112" t="s">
        <v>141</v>
      </c>
      <c r="C2" s="112" t="s">
        <v>142</v>
      </c>
      <c r="D2" s="115" t="s">
        <v>0</v>
      </c>
      <c r="E2" s="116"/>
      <c r="F2" s="116"/>
      <c r="G2" s="117"/>
    </row>
    <row r="3" spans="1:7" ht="15" customHeight="1">
      <c r="A3" s="135"/>
      <c r="B3" s="113"/>
      <c r="C3" s="113"/>
      <c r="D3" s="16" t="s">
        <v>142</v>
      </c>
      <c r="E3" s="16" t="s">
        <v>142</v>
      </c>
      <c r="F3" s="16" t="s">
        <v>142</v>
      </c>
      <c r="G3" s="118" t="s">
        <v>150</v>
      </c>
    </row>
    <row r="4" spans="1:7" ht="15.75" thickBot="1">
      <c r="A4" s="124"/>
      <c r="B4" s="114"/>
      <c r="C4" s="114"/>
      <c r="D4" s="59" t="s">
        <v>89</v>
      </c>
      <c r="E4" s="59" t="s">
        <v>137</v>
      </c>
      <c r="F4" s="59" t="s">
        <v>141</v>
      </c>
      <c r="G4" s="119"/>
    </row>
    <row r="5" spans="1:8" ht="15">
      <c r="A5" s="54" t="s">
        <v>37</v>
      </c>
      <c r="B5" s="13">
        <v>68518</v>
      </c>
      <c r="C5" s="13">
        <v>71307</v>
      </c>
      <c r="D5" s="63">
        <v>143.5</v>
      </c>
      <c r="E5" s="63">
        <v>118.9</v>
      </c>
      <c r="F5" s="63">
        <v>104.1</v>
      </c>
      <c r="G5" s="65">
        <v>95.3</v>
      </c>
      <c r="H5" s="76"/>
    </row>
    <row r="6" spans="1:8" ht="15.75" thickBot="1">
      <c r="A6" s="55" t="s">
        <v>38</v>
      </c>
      <c r="B6" s="15">
        <v>5859</v>
      </c>
      <c r="C6" s="15">
        <v>4398</v>
      </c>
      <c r="D6" s="11">
        <v>108</v>
      </c>
      <c r="E6" s="11">
        <v>128.2</v>
      </c>
      <c r="F6" s="11">
        <v>75.1</v>
      </c>
      <c r="G6" s="20">
        <v>69.3</v>
      </c>
      <c r="H6" s="76"/>
    </row>
  </sheetData>
  <sheetProtection/>
  <mergeCells count="5">
    <mergeCell ref="A2:A4"/>
    <mergeCell ref="B2:B4"/>
    <mergeCell ref="C2:C4"/>
    <mergeCell ref="D2:G2"/>
    <mergeCell ref="G3:G4"/>
  </mergeCells>
  <printOptions/>
  <pageMargins left="0.7" right="0.7" top="0.75" bottom="0.75" header="0.3" footer="0.3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F12" sqref="F12"/>
    </sheetView>
  </sheetViews>
  <sheetFormatPr defaultColWidth="9.140625" defaultRowHeight="15"/>
  <sheetData>
    <row r="1" ht="15.75" thickBot="1">
      <c r="A1" s="12" t="s">
        <v>135</v>
      </c>
    </row>
    <row r="2" spans="1:8" ht="15.75" customHeight="1" thickBot="1">
      <c r="A2" s="131" t="s">
        <v>39</v>
      </c>
      <c r="B2" s="136" t="s">
        <v>40</v>
      </c>
      <c r="C2" s="137"/>
      <c r="D2" s="137"/>
      <c r="E2" s="137"/>
      <c r="F2" s="137"/>
      <c r="G2" s="138"/>
      <c r="H2" s="139" t="s">
        <v>151</v>
      </c>
    </row>
    <row r="3" spans="1:8" ht="24.75" thickBot="1">
      <c r="A3" s="132"/>
      <c r="B3" s="36" t="s">
        <v>41</v>
      </c>
      <c r="C3" s="36" t="s">
        <v>42</v>
      </c>
      <c r="D3" s="36" t="s">
        <v>43</v>
      </c>
      <c r="E3" s="36" t="s">
        <v>44</v>
      </c>
      <c r="F3" s="36" t="s">
        <v>45</v>
      </c>
      <c r="G3" s="36" t="s">
        <v>46</v>
      </c>
      <c r="H3" s="140"/>
    </row>
    <row r="4" spans="1:8" ht="15">
      <c r="A4" s="33" t="s">
        <v>142</v>
      </c>
      <c r="B4" s="13">
        <v>15860</v>
      </c>
      <c r="C4" s="13">
        <v>179</v>
      </c>
      <c r="D4" s="13">
        <v>52158</v>
      </c>
      <c r="E4" s="13">
        <v>12</v>
      </c>
      <c r="F4" s="13">
        <v>2200</v>
      </c>
      <c r="G4" s="13">
        <v>62</v>
      </c>
      <c r="H4" s="22">
        <v>70471</v>
      </c>
    </row>
    <row r="5" spans="1:8" ht="15.75" thickBot="1">
      <c r="A5" s="34" t="s">
        <v>141</v>
      </c>
      <c r="B5" s="15">
        <v>15819</v>
      </c>
      <c r="C5" s="15">
        <v>708</v>
      </c>
      <c r="D5" s="15">
        <v>48925</v>
      </c>
      <c r="E5" s="15">
        <v>8</v>
      </c>
      <c r="F5" s="15">
        <v>2296</v>
      </c>
      <c r="G5" s="15">
        <v>44</v>
      </c>
      <c r="H5" s="23">
        <v>67800</v>
      </c>
    </row>
    <row r="8" spans="1:8" ht="15">
      <c r="A8" s="141" t="s">
        <v>138</v>
      </c>
      <c r="B8" s="141"/>
      <c r="C8" s="141"/>
      <c r="D8" s="141"/>
      <c r="E8" s="141"/>
      <c r="F8" s="141"/>
      <c r="G8" s="141"/>
      <c r="H8" s="141"/>
    </row>
    <row r="9" spans="1:8" ht="15">
      <c r="A9" s="141"/>
      <c r="B9" s="141"/>
      <c r="C9" s="141"/>
      <c r="D9" s="141"/>
      <c r="E9" s="141"/>
      <c r="F9" s="141"/>
      <c r="G9" s="141"/>
      <c r="H9" s="141"/>
    </row>
    <row r="10" spans="1:8" ht="15">
      <c r="A10" s="141"/>
      <c r="B10" s="141"/>
      <c r="C10" s="141"/>
      <c r="D10" s="141"/>
      <c r="E10" s="141"/>
      <c r="F10" s="141"/>
      <c r="G10" s="141"/>
      <c r="H10" s="141"/>
    </row>
  </sheetData>
  <sheetProtection/>
  <mergeCells count="4">
    <mergeCell ref="A2:A3"/>
    <mergeCell ref="B2:G2"/>
    <mergeCell ref="H2:H3"/>
    <mergeCell ref="A8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7">
      <selection activeCell="H1" sqref="H1:H16384"/>
    </sheetView>
  </sheetViews>
  <sheetFormatPr defaultColWidth="9.140625" defaultRowHeight="15"/>
  <cols>
    <col min="1" max="1" width="26.421875" style="0" customWidth="1"/>
    <col min="2" max="3" width="9.140625" style="2" customWidth="1"/>
    <col min="4" max="4" width="11.8515625" style="0" customWidth="1"/>
    <col min="5" max="5" width="14.7109375" style="0" customWidth="1"/>
    <col min="6" max="6" width="9.140625" style="3" customWidth="1"/>
    <col min="7" max="7" width="9.140625" style="0" customWidth="1"/>
  </cols>
  <sheetData>
    <row r="1" spans="1:6" ht="15.75" thickBot="1">
      <c r="A1" s="12" t="s">
        <v>91</v>
      </c>
      <c r="B1"/>
      <c r="C1"/>
      <c r="F1"/>
    </row>
    <row r="2" spans="1:7" ht="15.75" thickBot="1">
      <c r="A2" s="109"/>
      <c r="B2" s="112" t="s">
        <v>141</v>
      </c>
      <c r="C2" s="112" t="s">
        <v>142</v>
      </c>
      <c r="D2" s="115" t="s">
        <v>0</v>
      </c>
      <c r="E2" s="116"/>
      <c r="F2" s="116"/>
      <c r="G2" s="117"/>
    </row>
    <row r="3" spans="1:7" ht="15">
      <c r="A3" s="110"/>
      <c r="B3" s="113"/>
      <c r="C3" s="113"/>
      <c r="D3" s="16" t="s">
        <v>142</v>
      </c>
      <c r="E3" s="16" t="s">
        <v>142</v>
      </c>
      <c r="F3" s="16" t="s">
        <v>142</v>
      </c>
      <c r="G3" s="118" t="s">
        <v>176</v>
      </c>
    </row>
    <row r="4" spans="1:7" ht="15.75" thickBot="1">
      <c r="A4" s="111"/>
      <c r="B4" s="114"/>
      <c r="C4" s="114"/>
      <c r="D4" s="59" t="s">
        <v>89</v>
      </c>
      <c r="E4" s="59" t="s">
        <v>137</v>
      </c>
      <c r="F4" s="59" t="s">
        <v>141</v>
      </c>
      <c r="G4" s="119"/>
    </row>
    <row r="5" spans="1:7" ht="15.75">
      <c r="A5" s="68" t="s">
        <v>92</v>
      </c>
      <c r="B5" s="101"/>
      <c r="C5" s="102"/>
      <c r="D5" s="101"/>
      <c r="E5" s="101"/>
      <c r="F5" s="101"/>
      <c r="G5" s="103"/>
    </row>
    <row r="6" spans="1:7" ht="15">
      <c r="A6" s="17" t="s">
        <v>177</v>
      </c>
      <c r="B6" s="13">
        <v>327</v>
      </c>
      <c r="C6" s="13">
        <v>163</v>
      </c>
      <c r="D6" s="72" t="s">
        <v>178</v>
      </c>
      <c r="E6" s="72" t="s">
        <v>179</v>
      </c>
      <c r="F6" s="72" t="s">
        <v>180</v>
      </c>
      <c r="G6" s="73" t="s">
        <v>181</v>
      </c>
    </row>
    <row r="7" spans="1:7" ht="15">
      <c r="A7" s="17" t="s">
        <v>182</v>
      </c>
      <c r="B7" s="13">
        <v>2507</v>
      </c>
      <c r="C7" s="13">
        <v>609</v>
      </c>
      <c r="D7" s="72" t="s">
        <v>183</v>
      </c>
      <c r="E7" s="72" t="s">
        <v>184</v>
      </c>
      <c r="F7" s="72" t="s">
        <v>185</v>
      </c>
      <c r="G7" s="73" t="s">
        <v>186</v>
      </c>
    </row>
    <row r="8" spans="1:7" ht="15">
      <c r="A8" s="17" t="s">
        <v>187</v>
      </c>
      <c r="B8" s="13">
        <v>250</v>
      </c>
      <c r="C8" s="13">
        <v>180</v>
      </c>
      <c r="D8" s="72" t="s">
        <v>188</v>
      </c>
      <c r="E8" s="72" t="s">
        <v>189</v>
      </c>
      <c r="F8" s="72" t="s">
        <v>190</v>
      </c>
      <c r="G8" s="73" t="s">
        <v>191</v>
      </c>
    </row>
    <row r="9" spans="1:7" ht="15">
      <c r="A9" s="17" t="s">
        <v>93</v>
      </c>
      <c r="B9" s="13">
        <v>1283003</v>
      </c>
      <c r="C9" s="13">
        <v>203968</v>
      </c>
      <c r="D9" s="72" t="s">
        <v>192</v>
      </c>
      <c r="E9" s="72" t="s">
        <v>193</v>
      </c>
      <c r="F9" s="72" t="s">
        <v>194</v>
      </c>
      <c r="G9" s="73" t="s">
        <v>195</v>
      </c>
    </row>
    <row r="10" spans="1:7" ht="15">
      <c r="A10" s="17" t="s">
        <v>94</v>
      </c>
      <c r="B10" s="13">
        <v>249739</v>
      </c>
      <c r="C10" s="13">
        <v>48249</v>
      </c>
      <c r="D10" s="72" t="s">
        <v>186</v>
      </c>
      <c r="E10" s="72" t="s">
        <v>193</v>
      </c>
      <c r="F10" s="72" t="s">
        <v>196</v>
      </c>
      <c r="G10" s="73" t="s">
        <v>197</v>
      </c>
    </row>
    <row r="11" spans="1:7" ht="15">
      <c r="A11" s="17" t="s">
        <v>95</v>
      </c>
      <c r="B11" s="13">
        <v>18404</v>
      </c>
      <c r="C11" s="13">
        <v>962</v>
      </c>
      <c r="D11" s="72" t="s">
        <v>198</v>
      </c>
      <c r="E11" s="72" t="s">
        <v>199</v>
      </c>
      <c r="F11" s="72" t="s">
        <v>200</v>
      </c>
      <c r="G11" s="73" t="s">
        <v>194</v>
      </c>
    </row>
    <row r="12" spans="1:7" ht="15">
      <c r="A12" s="68" t="s">
        <v>96</v>
      </c>
      <c r="B12" s="107"/>
      <c r="C12" s="107"/>
      <c r="D12" s="104"/>
      <c r="E12" s="104"/>
      <c r="F12" s="104"/>
      <c r="G12" s="105"/>
    </row>
    <row r="13" spans="1:7" ht="15">
      <c r="A13" s="17" t="s">
        <v>177</v>
      </c>
      <c r="B13" s="13">
        <v>23805</v>
      </c>
      <c r="C13" s="13">
        <v>8684</v>
      </c>
      <c r="D13" s="72" t="s">
        <v>201</v>
      </c>
      <c r="E13" s="72" t="s">
        <v>202</v>
      </c>
      <c r="F13" s="72" t="s">
        <v>203</v>
      </c>
      <c r="G13" s="73" t="s">
        <v>204</v>
      </c>
    </row>
    <row r="14" spans="1:7" ht="15">
      <c r="A14" s="17" t="s">
        <v>182</v>
      </c>
      <c r="B14" s="13">
        <v>47796</v>
      </c>
      <c r="C14" s="13">
        <v>6453</v>
      </c>
      <c r="D14" s="72" t="s">
        <v>205</v>
      </c>
      <c r="E14" s="72" t="s">
        <v>206</v>
      </c>
      <c r="F14" s="72" t="s">
        <v>207</v>
      </c>
      <c r="G14" s="73" t="s">
        <v>208</v>
      </c>
    </row>
    <row r="15" spans="1:7" ht="15">
      <c r="A15" s="17" t="s">
        <v>209</v>
      </c>
      <c r="B15" s="13">
        <v>269167</v>
      </c>
      <c r="C15" s="13">
        <v>37842</v>
      </c>
      <c r="D15" s="72" t="s">
        <v>210</v>
      </c>
      <c r="E15" s="72" t="s">
        <v>193</v>
      </c>
      <c r="F15" s="72" t="s">
        <v>211</v>
      </c>
      <c r="G15" s="73" t="s">
        <v>212</v>
      </c>
    </row>
    <row r="16" spans="1:7" ht="15">
      <c r="A16" s="17" t="s">
        <v>213</v>
      </c>
      <c r="B16" s="13">
        <v>16807</v>
      </c>
      <c r="C16" s="13">
        <v>1232</v>
      </c>
      <c r="D16" s="72" t="s">
        <v>201</v>
      </c>
      <c r="E16" s="72" t="s">
        <v>214</v>
      </c>
      <c r="F16" s="72" t="s">
        <v>215</v>
      </c>
      <c r="G16" s="73" t="s">
        <v>216</v>
      </c>
    </row>
    <row r="17" spans="1:7" ht="15">
      <c r="A17" s="68" t="s">
        <v>97</v>
      </c>
      <c r="B17" s="107"/>
      <c r="C17" s="107"/>
      <c r="D17" s="104"/>
      <c r="E17" s="104"/>
      <c r="F17" s="104"/>
      <c r="G17" s="105"/>
    </row>
    <row r="18" spans="1:7" ht="15">
      <c r="A18" s="17" t="s">
        <v>177</v>
      </c>
      <c r="B18" s="13">
        <v>245</v>
      </c>
      <c r="C18" s="13">
        <v>301</v>
      </c>
      <c r="D18" s="72" t="s">
        <v>217</v>
      </c>
      <c r="E18" s="72" t="s">
        <v>218</v>
      </c>
      <c r="F18" s="72" t="s">
        <v>219</v>
      </c>
      <c r="G18" s="73" t="s">
        <v>220</v>
      </c>
    </row>
    <row r="19" spans="1:7" ht="15">
      <c r="A19" s="17" t="s">
        <v>221</v>
      </c>
      <c r="B19" s="13">
        <v>217</v>
      </c>
      <c r="C19" s="13">
        <v>64</v>
      </c>
      <c r="D19" s="72" t="s">
        <v>222</v>
      </c>
      <c r="E19" s="72" t="s">
        <v>193</v>
      </c>
      <c r="F19" s="72" t="s">
        <v>223</v>
      </c>
      <c r="G19" s="73" t="s">
        <v>224</v>
      </c>
    </row>
    <row r="20" spans="1:7" ht="15">
      <c r="A20" s="68" t="s">
        <v>98</v>
      </c>
      <c r="B20" s="107"/>
      <c r="C20" s="107"/>
      <c r="D20" s="104"/>
      <c r="E20" s="104"/>
      <c r="F20" s="104"/>
      <c r="G20" s="105"/>
    </row>
    <row r="21" spans="1:7" ht="15">
      <c r="A21" s="17" t="s">
        <v>177</v>
      </c>
      <c r="B21" s="13">
        <v>28133</v>
      </c>
      <c r="C21" s="13">
        <v>34749</v>
      </c>
      <c r="D21" s="72" t="s">
        <v>225</v>
      </c>
      <c r="E21" s="72" t="s">
        <v>226</v>
      </c>
      <c r="F21" s="72" t="s">
        <v>227</v>
      </c>
      <c r="G21" s="73" t="s">
        <v>228</v>
      </c>
    </row>
    <row r="22" spans="1:7" ht="15">
      <c r="A22" s="68" t="s">
        <v>99</v>
      </c>
      <c r="B22" s="107"/>
      <c r="C22" s="107"/>
      <c r="D22" s="104"/>
      <c r="E22" s="104"/>
      <c r="F22" s="104"/>
      <c r="G22" s="105"/>
    </row>
    <row r="23" spans="1:7" ht="15">
      <c r="A23" s="17" t="s">
        <v>229</v>
      </c>
      <c r="B23" s="13">
        <v>537954</v>
      </c>
      <c r="C23" s="13">
        <v>470453</v>
      </c>
      <c r="D23" s="72" t="s">
        <v>230</v>
      </c>
      <c r="E23" s="72" t="s">
        <v>231</v>
      </c>
      <c r="F23" s="72" t="s">
        <v>232</v>
      </c>
      <c r="G23" s="73" t="s">
        <v>233</v>
      </c>
    </row>
    <row r="24" spans="1:7" ht="15">
      <c r="A24" s="17" t="s">
        <v>234</v>
      </c>
      <c r="B24" s="13">
        <v>267005</v>
      </c>
      <c r="C24" s="13">
        <v>242207</v>
      </c>
      <c r="D24" s="72" t="s">
        <v>235</v>
      </c>
      <c r="E24" s="72" t="s">
        <v>236</v>
      </c>
      <c r="F24" s="72" t="s">
        <v>237</v>
      </c>
      <c r="G24" s="73" t="s">
        <v>238</v>
      </c>
    </row>
    <row r="25" spans="1:7" ht="15">
      <c r="A25" s="17" t="s">
        <v>239</v>
      </c>
      <c r="B25" s="13">
        <v>270949</v>
      </c>
      <c r="C25" s="13">
        <v>228190</v>
      </c>
      <c r="D25" s="72" t="s">
        <v>240</v>
      </c>
      <c r="E25" s="72" t="s">
        <v>241</v>
      </c>
      <c r="F25" s="72" t="s">
        <v>242</v>
      </c>
      <c r="G25" s="73" t="s">
        <v>243</v>
      </c>
    </row>
    <row r="26" spans="1:7" ht="15">
      <c r="A26" s="68" t="s">
        <v>100</v>
      </c>
      <c r="B26" s="107"/>
      <c r="C26" s="108"/>
      <c r="D26" s="104"/>
      <c r="E26" s="104"/>
      <c r="F26" s="104"/>
      <c r="G26" s="105"/>
    </row>
    <row r="27" spans="1:7" ht="15">
      <c r="A27" s="17" t="s">
        <v>101</v>
      </c>
      <c r="B27" s="13">
        <v>534419</v>
      </c>
      <c r="C27" s="13">
        <v>488128</v>
      </c>
      <c r="D27" s="72" t="s">
        <v>244</v>
      </c>
      <c r="E27" s="72" t="s">
        <v>245</v>
      </c>
      <c r="F27" s="72" t="s">
        <v>246</v>
      </c>
      <c r="G27" s="73" t="s">
        <v>247</v>
      </c>
    </row>
    <row r="28" spans="1:7" ht="15.75" thickBot="1">
      <c r="A28" s="19" t="s">
        <v>102</v>
      </c>
      <c r="B28" s="15">
        <v>934393</v>
      </c>
      <c r="C28" s="15">
        <v>1004560</v>
      </c>
      <c r="D28" s="11" t="s">
        <v>248</v>
      </c>
      <c r="E28" s="11" t="s">
        <v>249</v>
      </c>
      <c r="F28" s="11" t="s">
        <v>250</v>
      </c>
      <c r="G28" s="20" t="s">
        <v>251</v>
      </c>
    </row>
    <row r="29" spans="2:6" ht="15">
      <c r="B29"/>
      <c r="C29"/>
      <c r="F29"/>
    </row>
    <row r="30" spans="2:6" ht="15">
      <c r="B30"/>
      <c r="C30"/>
      <c r="F30"/>
    </row>
    <row r="31" spans="1:6" ht="15">
      <c r="A31" s="106" t="s">
        <v>252</v>
      </c>
      <c r="B31"/>
      <c r="C31"/>
      <c r="F31"/>
    </row>
    <row r="32" spans="1:6" ht="15">
      <c r="A32" s="106"/>
      <c r="B32"/>
      <c r="C32"/>
      <c r="F32"/>
    </row>
    <row r="33" spans="1:6" ht="15">
      <c r="A33" s="106"/>
      <c r="B33"/>
      <c r="C33"/>
      <c r="F33"/>
    </row>
    <row r="34" spans="1:6" ht="15">
      <c r="A34" s="106"/>
      <c r="B34"/>
      <c r="C34"/>
      <c r="F34"/>
    </row>
  </sheetData>
  <sheetProtection/>
  <mergeCells count="5">
    <mergeCell ref="A2:A4"/>
    <mergeCell ref="B2:B4"/>
    <mergeCell ref="C2:C4"/>
    <mergeCell ref="D2:G2"/>
    <mergeCell ref="G3:G4"/>
  </mergeCells>
  <hyperlinks>
    <hyperlink ref="E9" location="_ftn1" display="_ftn1"/>
    <hyperlink ref="A31" location="_ftnref1" display="_ftnref1"/>
    <hyperlink ref="A32" location="_ftnref2" display="_ftnref2"/>
    <hyperlink ref="A33" location="_ftnref3" display="_ftnref3"/>
    <hyperlink ref="A34" location="_ftnref4" display="_ftnref4"/>
    <hyperlink ref="E10" location="_ftn1" display="_ftn1"/>
    <hyperlink ref="E15" location="_ftn1" display="_ftn1"/>
    <hyperlink ref="E19" location="_ftn1" display="_ftn1"/>
  </hyperlink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" width="13.7109375" style="0" customWidth="1"/>
  </cols>
  <sheetData>
    <row r="1" ht="15.75" thickBot="1">
      <c r="A1" s="12" t="s">
        <v>152</v>
      </c>
    </row>
    <row r="2" spans="1:11" ht="36.75" thickBot="1">
      <c r="A2" s="37" t="s">
        <v>136</v>
      </c>
      <c r="B2" s="39" t="s">
        <v>47</v>
      </c>
      <c r="C2" s="57" t="s">
        <v>55</v>
      </c>
      <c r="D2" s="57" t="s">
        <v>48</v>
      </c>
      <c r="E2" s="39" t="s">
        <v>49</v>
      </c>
      <c r="F2" s="39" t="s">
        <v>50</v>
      </c>
      <c r="G2" s="39" t="s">
        <v>51</v>
      </c>
      <c r="H2" s="39" t="s">
        <v>52</v>
      </c>
      <c r="I2" s="57" t="s">
        <v>53</v>
      </c>
      <c r="J2" s="57" t="s">
        <v>54</v>
      </c>
      <c r="K2" s="57" t="s">
        <v>4</v>
      </c>
    </row>
    <row r="3" spans="1:11" s="43" customFormat="1" ht="15" customHeight="1">
      <c r="A3" s="42" t="s">
        <v>4</v>
      </c>
      <c r="B3" s="77">
        <v>2621</v>
      </c>
      <c r="C3" s="78">
        <v>61863</v>
      </c>
      <c r="D3" s="67">
        <v>120</v>
      </c>
      <c r="E3" s="84">
        <v>230</v>
      </c>
      <c r="F3" s="83">
        <v>5003</v>
      </c>
      <c r="G3" s="84">
        <v>143</v>
      </c>
      <c r="H3" s="67">
        <v>412</v>
      </c>
      <c r="I3" s="67">
        <v>836</v>
      </c>
      <c r="J3" s="67">
        <v>79</v>
      </c>
      <c r="K3" s="79">
        <v>71307</v>
      </c>
    </row>
    <row r="4" spans="1:11" ht="15" customHeight="1">
      <c r="A4" s="62" t="s">
        <v>7</v>
      </c>
      <c r="B4" s="64" t="s">
        <v>8</v>
      </c>
      <c r="C4" s="49">
        <v>257</v>
      </c>
      <c r="D4" s="49">
        <v>1</v>
      </c>
      <c r="E4" s="49" t="s">
        <v>8</v>
      </c>
      <c r="F4" s="49">
        <v>28</v>
      </c>
      <c r="G4" s="85">
        <v>1</v>
      </c>
      <c r="H4" s="85">
        <v>1</v>
      </c>
      <c r="I4" s="85">
        <v>2</v>
      </c>
      <c r="J4" s="85" t="s">
        <v>8</v>
      </c>
      <c r="K4" s="65">
        <v>290</v>
      </c>
    </row>
    <row r="5" spans="1:11" ht="15" customHeight="1">
      <c r="A5" s="62" t="s">
        <v>9</v>
      </c>
      <c r="B5" s="64">
        <v>251</v>
      </c>
      <c r="C5" s="40">
        <v>5150</v>
      </c>
      <c r="D5" s="49">
        <v>7</v>
      </c>
      <c r="E5" s="49">
        <v>8</v>
      </c>
      <c r="F5" s="49">
        <v>342</v>
      </c>
      <c r="G5" s="85">
        <v>22</v>
      </c>
      <c r="H5" s="85">
        <v>22</v>
      </c>
      <c r="I5" s="85">
        <v>45</v>
      </c>
      <c r="J5" s="85">
        <v>2</v>
      </c>
      <c r="K5" s="22">
        <v>5849</v>
      </c>
    </row>
    <row r="6" spans="1:11" ht="15" customHeight="1">
      <c r="A6" s="62" t="s">
        <v>10</v>
      </c>
      <c r="B6" s="64">
        <v>10</v>
      </c>
      <c r="C6" s="40">
        <v>1754</v>
      </c>
      <c r="D6" s="49">
        <v>10</v>
      </c>
      <c r="E6" s="49">
        <v>20</v>
      </c>
      <c r="F6" s="49">
        <v>89</v>
      </c>
      <c r="G6" s="85">
        <v>8</v>
      </c>
      <c r="H6" s="85">
        <v>11</v>
      </c>
      <c r="I6" s="85">
        <v>27</v>
      </c>
      <c r="J6" s="85">
        <v>1</v>
      </c>
      <c r="K6" s="22">
        <v>1930</v>
      </c>
    </row>
    <row r="7" spans="1:11" ht="15" customHeight="1">
      <c r="A7" s="62" t="s">
        <v>11</v>
      </c>
      <c r="B7" s="64">
        <v>27</v>
      </c>
      <c r="C7" s="40">
        <v>2768</v>
      </c>
      <c r="D7" s="49">
        <v>10</v>
      </c>
      <c r="E7" s="49">
        <v>7</v>
      </c>
      <c r="F7" s="49">
        <v>254</v>
      </c>
      <c r="G7" s="85">
        <v>18</v>
      </c>
      <c r="H7" s="85">
        <v>33</v>
      </c>
      <c r="I7" s="85">
        <v>67</v>
      </c>
      <c r="J7" s="85">
        <v>7</v>
      </c>
      <c r="K7" s="22">
        <v>3191</v>
      </c>
    </row>
    <row r="8" spans="1:11" ht="15" customHeight="1">
      <c r="A8" s="62" t="s">
        <v>12</v>
      </c>
      <c r="B8" s="64">
        <v>513</v>
      </c>
      <c r="C8" s="40">
        <v>3298</v>
      </c>
      <c r="D8" s="49">
        <v>14</v>
      </c>
      <c r="E8" s="49">
        <v>32</v>
      </c>
      <c r="F8" s="49">
        <v>183</v>
      </c>
      <c r="G8" s="85">
        <v>7</v>
      </c>
      <c r="H8" s="85">
        <v>1</v>
      </c>
      <c r="I8" s="85">
        <v>19</v>
      </c>
      <c r="J8" s="85" t="s">
        <v>8</v>
      </c>
      <c r="K8" s="22">
        <v>4067</v>
      </c>
    </row>
    <row r="9" spans="1:11" ht="15" customHeight="1">
      <c r="A9" s="62" t="s">
        <v>13</v>
      </c>
      <c r="B9" s="64">
        <v>48</v>
      </c>
      <c r="C9" s="40">
        <v>1673</v>
      </c>
      <c r="D9" s="49" t="s">
        <v>8</v>
      </c>
      <c r="E9" s="49">
        <v>7</v>
      </c>
      <c r="F9" s="49">
        <v>99</v>
      </c>
      <c r="G9" s="85">
        <v>3</v>
      </c>
      <c r="H9" s="85">
        <v>21</v>
      </c>
      <c r="I9" s="85">
        <v>43</v>
      </c>
      <c r="J9" s="85">
        <v>2</v>
      </c>
      <c r="K9" s="22">
        <v>1896</v>
      </c>
    </row>
    <row r="10" spans="1:11" ht="15" customHeight="1">
      <c r="A10" s="62" t="s">
        <v>14</v>
      </c>
      <c r="B10" s="64">
        <v>17</v>
      </c>
      <c r="C10" s="40">
        <v>1529</v>
      </c>
      <c r="D10" s="49" t="s">
        <v>8</v>
      </c>
      <c r="E10" s="49">
        <v>14</v>
      </c>
      <c r="F10" s="49">
        <v>196</v>
      </c>
      <c r="G10" s="85" t="s">
        <v>8</v>
      </c>
      <c r="H10" s="85">
        <v>14</v>
      </c>
      <c r="I10" s="85">
        <v>25</v>
      </c>
      <c r="J10" s="85" t="s">
        <v>8</v>
      </c>
      <c r="K10" s="22">
        <v>1795</v>
      </c>
    </row>
    <row r="11" spans="1:11" ht="15" customHeight="1">
      <c r="A11" s="62" t="s">
        <v>78</v>
      </c>
      <c r="B11" s="64" t="s">
        <v>8</v>
      </c>
      <c r="C11" s="49">
        <v>199</v>
      </c>
      <c r="D11" s="49">
        <v>1</v>
      </c>
      <c r="E11" s="49" t="s">
        <v>8</v>
      </c>
      <c r="F11" s="49">
        <v>7</v>
      </c>
      <c r="G11" s="85" t="s">
        <v>8</v>
      </c>
      <c r="H11" s="85" t="s">
        <v>8</v>
      </c>
      <c r="I11" s="85" t="s">
        <v>8</v>
      </c>
      <c r="J11" s="85" t="s">
        <v>8</v>
      </c>
      <c r="K11" s="65">
        <v>207</v>
      </c>
    </row>
    <row r="12" spans="1:11" ht="15" customHeight="1">
      <c r="A12" s="62" t="s">
        <v>15</v>
      </c>
      <c r="B12" s="64">
        <v>380</v>
      </c>
      <c r="C12" s="40">
        <v>3472</v>
      </c>
      <c r="D12" s="49">
        <v>14</v>
      </c>
      <c r="E12" s="49">
        <v>13</v>
      </c>
      <c r="F12" s="49">
        <v>233</v>
      </c>
      <c r="G12" s="85">
        <v>18</v>
      </c>
      <c r="H12" s="85">
        <v>5</v>
      </c>
      <c r="I12" s="85">
        <v>17</v>
      </c>
      <c r="J12" s="85">
        <v>2</v>
      </c>
      <c r="K12" s="22">
        <v>4154</v>
      </c>
    </row>
    <row r="13" spans="1:11" ht="15" customHeight="1">
      <c r="A13" s="62" t="s">
        <v>16</v>
      </c>
      <c r="B13" s="64">
        <v>6</v>
      </c>
      <c r="C13" s="49">
        <v>532</v>
      </c>
      <c r="D13" s="49">
        <v>2</v>
      </c>
      <c r="E13" s="49" t="s">
        <v>8</v>
      </c>
      <c r="F13" s="49">
        <v>40</v>
      </c>
      <c r="G13" s="85">
        <v>6</v>
      </c>
      <c r="H13" s="85">
        <v>4</v>
      </c>
      <c r="I13" s="85">
        <v>7</v>
      </c>
      <c r="J13" s="85" t="s">
        <v>8</v>
      </c>
      <c r="K13" s="65">
        <v>597</v>
      </c>
    </row>
    <row r="14" spans="1:11" ht="15" customHeight="1">
      <c r="A14" s="62" t="s">
        <v>17</v>
      </c>
      <c r="B14" s="64">
        <v>368</v>
      </c>
      <c r="C14" s="40">
        <v>2716</v>
      </c>
      <c r="D14" s="49">
        <v>15</v>
      </c>
      <c r="E14" s="49">
        <v>7</v>
      </c>
      <c r="F14" s="49">
        <v>207</v>
      </c>
      <c r="G14" s="85">
        <v>17</v>
      </c>
      <c r="H14" s="85">
        <v>9</v>
      </c>
      <c r="I14" s="85">
        <v>22</v>
      </c>
      <c r="J14" s="85">
        <v>1</v>
      </c>
      <c r="K14" s="22">
        <v>3362</v>
      </c>
    </row>
    <row r="15" spans="1:11" ht="15" customHeight="1">
      <c r="A15" s="62" t="s">
        <v>18</v>
      </c>
      <c r="B15" s="64">
        <v>2</v>
      </c>
      <c r="C15" s="49">
        <v>437</v>
      </c>
      <c r="D15" s="49">
        <v>5</v>
      </c>
      <c r="E15" s="49">
        <v>1</v>
      </c>
      <c r="F15" s="49">
        <v>24</v>
      </c>
      <c r="G15" s="85">
        <v>4</v>
      </c>
      <c r="H15" s="85">
        <v>1</v>
      </c>
      <c r="I15" s="85">
        <v>8</v>
      </c>
      <c r="J15" s="85" t="s">
        <v>8</v>
      </c>
      <c r="K15" s="65">
        <v>482</v>
      </c>
    </row>
    <row r="16" spans="1:11" ht="15" customHeight="1">
      <c r="A16" s="62" t="s">
        <v>19</v>
      </c>
      <c r="B16" s="64">
        <v>80</v>
      </c>
      <c r="C16" s="40">
        <v>5545</v>
      </c>
      <c r="D16" s="49">
        <v>6</v>
      </c>
      <c r="E16" s="49">
        <v>27</v>
      </c>
      <c r="F16" s="49">
        <v>529</v>
      </c>
      <c r="G16" s="85" t="s">
        <v>8</v>
      </c>
      <c r="H16" s="85">
        <v>62</v>
      </c>
      <c r="I16" s="85">
        <v>110</v>
      </c>
      <c r="J16" s="85">
        <v>19</v>
      </c>
      <c r="K16" s="22">
        <v>6378</v>
      </c>
    </row>
    <row r="17" spans="1:11" ht="15" customHeight="1">
      <c r="A17" s="62" t="s">
        <v>79</v>
      </c>
      <c r="B17" s="64">
        <v>4</v>
      </c>
      <c r="C17" s="49">
        <v>281</v>
      </c>
      <c r="D17" s="49">
        <v>3</v>
      </c>
      <c r="E17" s="49">
        <v>2</v>
      </c>
      <c r="F17" s="49">
        <v>10</v>
      </c>
      <c r="G17" s="85" t="s">
        <v>8</v>
      </c>
      <c r="H17" s="85">
        <v>1</v>
      </c>
      <c r="I17" s="85">
        <v>3</v>
      </c>
      <c r="J17" s="85" t="s">
        <v>8</v>
      </c>
      <c r="K17" s="65">
        <v>304</v>
      </c>
    </row>
    <row r="18" spans="1:11" ht="15" customHeight="1">
      <c r="A18" s="62" t="s">
        <v>20</v>
      </c>
      <c r="B18" s="64">
        <v>1</v>
      </c>
      <c r="C18" s="49">
        <v>545</v>
      </c>
      <c r="D18" s="49">
        <v>5</v>
      </c>
      <c r="E18" s="49">
        <v>2</v>
      </c>
      <c r="F18" s="49">
        <v>23</v>
      </c>
      <c r="G18" s="85" t="s">
        <v>8</v>
      </c>
      <c r="H18" s="85">
        <v>2</v>
      </c>
      <c r="I18" s="85">
        <v>2</v>
      </c>
      <c r="J18" s="85">
        <v>2</v>
      </c>
      <c r="K18" s="65">
        <v>582</v>
      </c>
    </row>
    <row r="19" spans="1:11" ht="15" customHeight="1">
      <c r="A19" s="62" t="s">
        <v>21</v>
      </c>
      <c r="B19" s="64">
        <v>8</v>
      </c>
      <c r="C19" s="40">
        <v>1937</v>
      </c>
      <c r="D19" s="49">
        <v>2</v>
      </c>
      <c r="E19" s="49">
        <v>8</v>
      </c>
      <c r="F19" s="49">
        <v>139</v>
      </c>
      <c r="G19" s="85">
        <v>4</v>
      </c>
      <c r="H19" s="85">
        <v>15</v>
      </c>
      <c r="I19" s="85">
        <v>47</v>
      </c>
      <c r="J19" s="85">
        <v>11</v>
      </c>
      <c r="K19" s="22">
        <v>2171</v>
      </c>
    </row>
    <row r="20" spans="1:11" ht="15" customHeight="1">
      <c r="A20" s="62" t="s">
        <v>22</v>
      </c>
      <c r="B20" s="64" t="s">
        <v>8</v>
      </c>
      <c r="C20" s="49">
        <v>116</v>
      </c>
      <c r="D20" s="49">
        <v>2</v>
      </c>
      <c r="E20" s="49" t="s">
        <v>8</v>
      </c>
      <c r="F20" s="49">
        <v>12</v>
      </c>
      <c r="G20" s="85" t="s">
        <v>8</v>
      </c>
      <c r="H20" s="85" t="s">
        <v>8</v>
      </c>
      <c r="I20" s="85">
        <v>1</v>
      </c>
      <c r="J20" s="85">
        <v>1</v>
      </c>
      <c r="K20" s="65">
        <v>132</v>
      </c>
    </row>
    <row r="21" spans="1:11" ht="15" customHeight="1">
      <c r="A21" s="62" t="s">
        <v>23</v>
      </c>
      <c r="B21" s="64">
        <v>459</v>
      </c>
      <c r="C21" s="40">
        <v>22667</v>
      </c>
      <c r="D21" s="49">
        <v>4</v>
      </c>
      <c r="E21" s="49">
        <v>60</v>
      </c>
      <c r="F21" s="40">
        <v>2070</v>
      </c>
      <c r="G21" s="85">
        <v>2</v>
      </c>
      <c r="H21" s="85">
        <v>164</v>
      </c>
      <c r="I21" s="85">
        <v>296</v>
      </c>
      <c r="J21" s="85">
        <v>25</v>
      </c>
      <c r="K21" s="22">
        <v>25747</v>
      </c>
    </row>
    <row r="22" spans="1:11" ht="15" customHeight="1">
      <c r="A22" s="62" t="s">
        <v>24</v>
      </c>
      <c r="B22" s="64">
        <v>5</v>
      </c>
      <c r="C22" s="40">
        <v>1318</v>
      </c>
      <c r="D22" s="49">
        <v>10</v>
      </c>
      <c r="E22" s="49">
        <v>7</v>
      </c>
      <c r="F22" s="49">
        <v>65</v>
      </c>
      <c r="G22" s="85">
        <v>8</v>
      </c>
      <c r="H22" s="85">
        <v>37</v>
      </c>
      <c r="I22" s="85">
        <v>61</v>
      </c>
      <c r="J22" s="85" t="s">
        <v>8</v>
      </c>
      <c r="K22" s="22">
        <v>1511</v>
      </c>
    </row>
    <row r="23" spans="1:11" ht="15" customHeight="1">
      <c r="A23" s="62" t="s">
        <v>26</v>
      </c>
      <c r="B23" s="64">
        <v>157</v>
      </c>
      <c r="C23" s="40">
        <v>1988</v>
      </c>
      <c r="D23" s="49">
        <v>9</v>
      </c>
      <c r="E23" s="49">
        <v>4</v>
      </c>
      <c r="F23" s="49">
        <v>175</v>
      </c>
      <c r="G23" s="85">
        <v>8</v>
      </c>
      <c r="H23" s="85">
        <v>5</v>
      </c>
      <c r="I23" s="85">
        <v>15</v>
      </c>
      <c r="J23" s="85" t="s">
        <v>8</v>
      </c>
      <c r="K23" s="22">
        <v>2361</v>
      </c>
    </row>
    <row r="24" spans="1:11" ht="15" customHeight="1">
      <c r="A24" s="62" t="s">
        <v>104</v>
      </c>
      <c r="B24" s="64">
        <v>6</v>
      </c>
      <c r="C24" s="40">
        <v>1128</v>
      </c>
      <c r="D24" s="49" t="s">
        <v>8</v>
      </c>
      <c r="E24" s="49">
        <v>2</v>
      </c>
      <c r="F24" s="49">
        <v>96</v>
      </c>
      <c r="G24" s="85">
        <v>1</v>
      </c>
      <c r="H24" s="85">
        <v>3</v>
      </c>
      <c r="I24" s="85">
        <v>9</v>
      </c>
      <c r="J24" s="85">
        <v>4</v>
      </c>
      <c r="K24" s="22">
        <v>1249</v>
      </c>
    </row>
    <row r="25" spans="1:11" ht="15" customHeight="1">
      <c r="A25" s="62" t="s">
        <v>27</v>
      </c>
      <c r="B25" s="64">
        <v>278</v>
      </c>
      <c r="C25" s="40">
        <v>2236</v>
      </c>
      <c r="D25" s="49" t="s">
        <v>8</v>
      </c>
      <c r="E25" s="49">
        <v>7</v>
      </c>
      <c r="F25" s="49">
        <v>152</v>
      </c>
      <c r="G25" s="85">
        <v>13</v>
      </c>
      <c r="H25" s="85" t="s">
        <v>8</v>
      </c>
      <c r="I25" s="85">
        <v>3</v>
      </c>
      <c r="J25" s="85">
        <v>1</v>
      </c>
      <c r="K25" s="22">
        <v>2690</v>
      </c>
    </row>
    <row r="26" spans="1:11" ht="15" customHeight="1">
      <c r="A26" s="62" t="s">
        <v>25</v>
      </c>
      <c r="B26" s="64" t="s">
        <v>8</v>
      </c>
      <c r="C26" s="49">
        <v>74</v>
      </c>
      <c r="D26" s="49" t="s">
        <v>8</v>
      </c>
      <c r="E26" s="49" t="s">
        <v>8</v>
      </c>
      <c r="F26" s="49">
        <v>12</v>
      </c>
      <c r="G26" s="85" t="s">
        <v>8</v>
      </c>
      <c r="H26" s="85" t="s">
        <v>8</v>
      </c>
      <c r="I26" s="85">
        <v>1</v>
      </c>
      <c r="J26" s="85" t="s">
        <v>8</v>
      </c>
      <c r="K26" s="65">
        <v>87</v>
      </c>
    </row>
    <row r="27" spans="1:11" ht="15" customHeight="1" thickBot="1">
      <c r="A27" s="10" t="s">
        <v>28</v>
      </c>
      <c r="B27" s="48">
        <v>1</v>
      </c>
      <c r="C27" s="11">
        <v>243</v>
      </c>
      <c r="D27" s="11" t="s">
        <v>8</v>
      </c>
      <c r="E27" s="11">
        <v>2</v>
      </c>
      <c r="F27" s="11">
        <v>18</v>
      </c>
      <c r="G27" s="82">
        <v>3</v>
      </c>
      <c r="H27" s="82">
        <v>1</v>
      </c>
      <c r="I27" s="82">
        <v>6</v>
      </c>
      <c r="J27" s="82">
        <v>1</v>
      </c>
      <c r="K27" s="20">
        <v>275</v>
      </c>
    </row>
    <row r="28" spans="1:11" ht="15">
      <c r="A28" s="38"/>
      <c r="B28" s="2"/>
      <c r="C28" s="2"/>
      <c r="D28" s="2"/>
      <c r="E28" s="2"/>
      <c r="F28" s="2"/>
      <c r="G28" s="2"/>
      <c r="H28" s="2"/>
      <c r="I28" s="2"/>
      <c r="J28" s="2"/>
      <c r="K28" s="2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1">
      <selection activeCell="B4" sqref="B4:J27"/>
    </sheetView>
  </sheetViews>
  <sheetFormatPr defaultColWidth="9.140625" defaultRowHeight="15"/>
  <cols>
    <col min="1" max="1" width="10.8515625" style="0" customWidth="1"/>
  </cols>
  <sheetData>
    <row r="1" ht="15.75" thickBot="1">
      <c r="A1" s="12" t="s">
        <v>153</v>
      </c>
    </row>
    <row r="2" spans="1:11" ht="36.75" thickBot="1">
      <c r="A2" s="37" t="s">
        <v>136</v>
      </c>
      <c r="B2" s="39" t="s">
        <v>47</v>
      </c>
      <c r="C2" s="57" t="s">
        <v>55</v>
      </c>
      <c r="D2" s="39" t="s">
        <v>48</v>
      </c>
      <c r="E2" s="57" t="s">
        <v>49</v>
      </c>
      <c r="F2" s="57" t="s">
        <v>50</v>
      </c>
      <c r="G2" s="39" t="s">
        <v>51</v>
      </c>
      <c r="H2" s="57" t="s">
        <v>56</v>
      </c>
      <c r="I2" s="57" t="s">
        <v>53</v>
      </c>
      <c r="J2" s="58" t="s">
        <v>54</v>
      </c>
      <c r="K2" s="58" t="s">
        <v>4</v>
      </c>
    </row>
    <row r="3" spans="1:27" s="41" customFormat="1" ht="15" customHeight="1">
      <c r="A3" s="50" t="s">
        <v>4</v>
      </c>
      <c r="B3" s="86">
        <v>274</v>
      </c>
      <c r="C3" s="83">
        <v>3532</v>
      </c>
      <c r="D3" s="84">
        <v>2</v>
      </c>
      <c r="E3" s="84">
        <v>12</v>
      </c>
      <c r="F3" s="84">
        <v>344</v>
      </c>
      <c r="G3" s="84">
        <v>2</v>
      </c>
      <c r="H3" s="84">
        <v>44</v>
      </c>
      <c r="I3" s="84">
        <v>136</v>
      </c>
      <c r="J3" s="67">
        <v>52</v>
      </c>
      <c r="K3" s="79">
        <v>4398</v>
      </c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>
        <f>+SUM(R4:R28)</f>
        <v>0</v>
      </c>
    </row>
    <row r="4" spans="1:11" ht="15" customHeight="1">
      <c r="A4" s="51" t="s">
        <v>7</v>
      </c>
      <c r="B4" s="80" t="s">
        <v>8</v>
      </c>
      <c r="C4" s="85">
        <v>12</v>
      </c>
      <c r="D4" s="85" t="s">
        <v>8</v>
      </c>
      <c r="E4" s="85" t="s">
        <v>8</v>
      </c>
      <c r="F4" s="85">
        <v>2</v>
      </c>
      <c r="G4" s="85" t="s">
        <v>8</v>
      </c>
      <c r="H4" s="85" t="s">
        <v>8</v>
      </c>
      <c r="I4" s="85" t="s">
        <v>8</v>
      </c>
      <c r="J4" s="85" t="s">
        <v>8</v>
      </c>
      <c r="K4" s="65">
        <v>14</v>
      </c>
    </row>
    <row r="5" spans="1:11" ht="15" customHeight="1">
      <c r="A5" s="51" t="s">
        <v>9</v>
      </c>
      <c r="B5" s="80">
        <v>29</v>
      </c>
      <c r="C5" s="85">
        <v>242</v>
      </c>
      <c r="D5" s="85" t="s">
        <v>8</v>
      </c>
      <c r="E5" s="85" t="s">
        <v>8</v>
      </c>
      <c r="F5" s="85">
        <v>25</v>
      </c>
      <c r="G5" s="85" t="s">
        <v>8</v>
      </c>
      <c r="H5" s="85">
        <v>1</v>
      </c>
      <c r="I5" s="85">
        <v>8</v>
      </c>
      <c r="J5" s="85" t="s">
        <v>8</v>
      </c>
      <c r="K5" s="65">
        <v>305</v>
      </c>
    </row>
    <row r="6" spans="1:11" ht="15" customHeight="1">
      <c r="A6" s="51" t="s">
        <v>10</v>
      </c>
      <c r="B6" s="80">
        <v>3</v>
      </c>
      <c r="C6" s="85">
        <v>119</v>
      </c>
      <c r="D6" s="85" t="s">
        <v>8</v>
      </c>
      <c r="E6" s="85">
        <v>1</v>
      </c>
      <c r="F6" s="85">
        <v>11</v>
      </c>
      <c r="G6" s="85" t="s">
        <v>8</v>
      </c>
      <c r="H6" s="85">
        <v>2</v>
      </c>
      <c r="I6" s="85">
        <v>2</v>
      </c>
      <c r="J6" s="85">
        <v>1</v>
      </c>
      <c r="K6" s="65">
        <v>139</v>
      </c>
    </row>
    <row r="7" spans="1:11" ht="15" customHeight="1">
      <c r="A7" s="51" t="s">
        <v>11</v>
      </c>
      <c r="B7" s="80">
        <v>11</v>
      </c>
      <c r="C7" s="85">
        <v>265</v>
      </c>
      <c r="D7" s="85" t="s">
        <v>8</v>
      </c>
      <c r="E7" s="85" t="s">
        <v>8</v>
      </c>
      <c r="F7" s="85">
        <v>18</v>
      </c>
      <c r="G7" s="85" t="s">
        <v>8</v>
      </c>
      <c r="H7" s="85">
        <v>5</v>
      </c>
      <c r="I7" s="85">
        <v>19</v>
      </c>
      <c r="J7" s="85">
        <v>3</v>
      </c>
      <c r="K7" s="65">
        <v>321</v>
      </c>
    </row>
    <row r="8" spans="1:11" ht="15" customHeight="1">
      <c r="A8" s="51" t="s">
        <v>12</v>
      </c>
      <c r="B8" s="80">
        <v>34</v>
      </c>
      <c r="C8" s="85">
        <v>146</v>
      </c>
      <c r="D8" s="85" t="s">
        <v>8</v>
      </c>
      <c r="E8" s="85">
        <v>2</v>
      </c>
      <c r="F8" s="85">
        <v>12</v>
      </c>
      <c r="G8" s="85" t="s">
        <v>8</v>
      </c>
      <c r="H8" s="85" t="s">
        <v>8</v>
      </c>
      <c r="I8" s="85">
        <v>4</v>
      </c>
      <c r="J8" s="85" t="s">
        <v>8</v>
      </c>
      <c r="K8" s="65">
        <v>198</v>
      </c>
    </row>
    <row r="9" spans="1:11" ht="15" customHeight="1">
      <c r="A9" s="51" t="s">
        <v>13</v>
      </c>
      <c r="B9" s="80">
        <v>7</v>
      </c>
      <c r="C9" s="85">
        <v>87</v>
      </c>
      <c r="D9" s="85" t="s">
        <v>8</v>
      </c>
      <c r="E9" s="85" t="s">
        <v>8</v>
      </c>
      <c r="F9" s="85">
        <v>2</v>
      </c>
      <c r="G9" s="85" t="s">
        <v>8</v>
      </c>
      <c r="H9" s="85" t="s">
        <v>8</v>
      </c>
      <c r="I9" s="85">
        <v>3</v>
      </c>
      <c r="J9" s="85" t="s">
        <v>8</v>
      </c>
      <c r="K9" s="65">
        <v>99</v>
      </c>
    </row>
    <row r="10" spans="1:11" ht="15" customHeight="1">
      <c r="A10" s="51" t="s">
        <v>14</v>
      </c>
      <c r="B10" s="80">
        <v>3</v>
      </c>
      <c r="C10" s="85">
        <v>71</v>
      </c>
      <c r="D10" s="85" t="s">
        <v>8</v>
      </c>
      <c r="E10" s="85" t="s">
        <v>8</v>
      </c>
      <c r="F10" s="85">
        <v>16</v>
      </c>
      <c r="G10" s="85" t="s">
        <v>8</v>
      </c>
      <c r="H10" s="85">
        <v>2</v>
      </c>
      <c r="I10" s="85">
        <v>6</v>
      </c>
      <c r="J10" s="85" t="s">
        <v>8</v>
      </c>
      <c r="K10" s="65">
        <v>98</v>
      </c>
    </row>
    <row r="11" spans="1:11" ht="15" customHeight="1">
      <c r="A11" s="51" t="s">
        <v>78</v>
      </c>
      <c r="B11" s="80" t="s">
        <v>8</v>
      </c>
      <c r="C11" s="85">
        <v>11</v>
      </c>
      <c r="D11" s="85" t="s">
        <v>8</v>
      </c>
      <c r="E11" s="85" t="s">
        <v>8</v>
      </c>
      <c r="F11" s="85" t="s">
        <v>8</v>
      </c>
      <c r="G11" s="85" t="s">
        <v>8</v>
      </c>
      <c r="H11" s="85" t="s">
        <v>8</v>
      </c>
      <c r="I11" s="85" t="s">
        <v>8</v>
      </c>
      <c r="J11" s="85" t="s">
        <v>8</v>
      </c>
      <c r="K11" s="65">
        <v>11</v>
      </c>
    </row>
    <row r="12" spans="1:11" ht="15" customHeight="1">
      <c r="A12" s="51" t="s">
        <v>15</v>
      </c>
      <c r="B12" s="80">
        <v>14</v>
      </c>
      <c r="C12" s="85">
        <v>114</v>
      </c>
      <c r="D12" s="85" t="s">
        <v>8</v>
      </c>
      <c r="E12" s="85" t="s">
        <v>8</v>
      </c>
      <c r="F12" s="85">
        <v>9</v>
      </c>
      <c r="G12" s="85" t="s">
        <v>8</v>
      </c>
      <c r="H12" s="85">
        <v>1</v>
      </c>
      <c r="I12" s="85">
        <v>2</v>
      </c>
      <c r="J12" s="85" t="s">
        <v>8</v>
      </c>
      <c r="K12" s="65">
        <v>140</v>
      </c>
    </row>
    <row r="13" spans="1:11" ht="15" customHeight="1">
      <c r="A13" s="51" t="s">
        <v>16</v>
      </c>
      <c r="B13" s="80">
        <v>1</v>
      </c>
      <c r="C13" s="85">
        <v>34</v>
      </c>
      <c r="D13" s="85" t="s">
        <v>8</v>
      </c>
      <c r="E13" s="85" t="s">
        <v>8</v>
      </c>
      <c r="F13" s="85">
        <v>1</v>
      </c>
      <c r="G13" s="85" t="s">
        <v>8</v>
      </c>
      <c r="H13" s="85" t="s">
        <v>8</v>
      </c>
      <c r="I13" s="85">
        <v>1</v>
      </c>
      <c r="J13" s="85" t="s">
        <v>8</v>
      </c>
      <c r="K13" s="65">
        <v>37</v>
      </c>
    </row>
    <row r="14" spans="1:11" ht="15" customHeight="1">
      <c r="A14" s="51" t="s">
        <v>17</v>
      </c>
      <c r="B14" s="80">
        <v>33</v>
      </c>
      <c r="C14" s="85">
        <v>121</v>
      </c>
      <c r="D14" s="85" t="s">
        <v>8</v>
      </c>
      <c r="E14" s="85" t="s">
        <v>8</v>
      </c>
      <c r="F14" s="85">
        <v>11</v>
      </c>
      <c r="G14" s="85" t="s">
        <v>8</v>
      </c>
      <c r="H14" s="85">
        <v>1</v>
      </c>
      <c r="I14" s="85">
        <v>4</v>
      </c>
      <c r="J14" s="85">
        <v>1</v>
      </c>
      <c r="K14" s="65">
        <v>171</v>
      </c>
    </row>
    <row r="15" spans="1:11" ht="15" customHeight="1">
      <c r="A15" s="51" t="s">
        <v>18</v>
      </c>
      <c r="B15" s="80" t="s">
        <v>8</v>
      </c>
      <c r="C15" s="85">
        <v>26</v>
      </c>
      <c r="D15" s="85" t="s">
        <v>8</v>
      </c>
      <c r="E15" s="85" t="s">
        <v>8</v>
      </c>
      <c r="F15" s="85" t="s">
        <v>8</v>
      </c>
      <c r="G15" s="85" t="s">
        <v>8</v>
      </c>
      <c r="H15" s="85" t="s">
        <v>8</v>
      </c>
      <c r="I15" s="85">
        <v>3</v>
      </c>
      <c r="J15" s="85" t="s">
        <v>8</v>
      </c>
      <c r="K15" s="65">
        <v>29</v>
      </c>
    </row>
    <row r="16" spans="1:11" ht="15" customHeight="1">
      <c r="A16" s="51" t="s">
        <v>19</v>
      </c>
      <c r="B16" s="80">
        <v>15</v>
      </c>
      <c r="C16" s="85">
        <v>403</v>
      </c>
      <c r="D16" s="85" t="s">
        <v>8</v>
      </c>
      <c r="E16" s="85">
        <v>2</v>
      </c>
      <c r="F16" s="85">
        <v>36</v>
      </c>
      <c r="G16" s="85" t="s">
        <v>8</v>
      </c>
      <c r="H16" s="85">
        <v>10</v>
      </c>
      <c r="I16" s="85">
        <v>27</v>
      </c>
      <c r="J16" s="85">
        <v>13</v>
      </c>
      <c r="K16" s="65">
        <v>506</v>
      </c>
    </row>
    <row r="17" spans="1:11" ht="15" customHeight="1">
      <c r="A17" s="51" t="s">
        <v>79</v>
      </c>
      <c r="B17" s="80">
        <v>1</v>
      </c>
      <c r="C17" s="85">
        <v>23</v>
      </c>
      <c r="D17" s="85" t="s">
        <v>8</v>
      </c>
      <c r="E17" s="85" t="s">
        <v>8</v>
      </c>
      <c r="F17" s="85">
        <v>1</v>
      </c>
      <c r="G17" s="85" t="s">
        <v>8</v>
      </c>
      <c r="H17" s="85" t="s">
        <v>8</v>
      </c>
      <c r="I17" s="85" t="s">
        <v>8</v>
      </c>
      <c r="J17" s="85" t="s">
        <v>8</v>
      </c>
      <c r="K17" s="65">
        <v>25</v>
      </c>
    </row>
    <row r="18" spans="1:11" ht="15" customHeight="1">
      <c r="A18" s="51" t="s">
        <v>20</v>
      </c>
      <c r="B18" s="80">
        <v>1</v>
      </c>
      <c r="C18" s="85">
        <v>31</v>
      </c>
      <c r="D18" s="85" t="s">
        <v>8</v>
      </c>
      <c r="E18" s="85" t="s">
        <v>8</v>
      </c>
      <c r="F18" s="85">
        <v>1</v>
      </c>
      <c r="G18" s="85" t="s">
        <v>8</v>
      </c>
      <c r="H18" s="85" t="s">
        <v>8</v>
      </c>
      <c r="I18" s="85" t="s">
        <v>8</v>
      </c>
      <c r="J18" s="85">
        <v>2</v>
      </c>
      <c r="K18" s="65">
        <v>35</v>
      </c>
    </row>
    <row r="19" spans="1:11" ht="15" customHeight="1">
      <c r="A19" s="51" t="s">
        <v>21</v>
      </c>
      <c r="B19" s="80">
        <v>1</v>
      </c>
      <c r="C19" s="85">
        <v>98</v>
      </c>
      <c r="D19" s="85" t="s">
        <v>8</v>
      </c>
      <c r="E19" s="85">
        <v>2</v>
      </c>
      <c r="F19" s="85">
        <v>14</v>
      </c>
      <c r="G19" s="85">
        <v>1</v>
      </c>
      <c r="H19" s="85">
        <v>4</v>
      </c>
      <c r="I19" s="85">
        <v>7</v>
      </c>
      <c r="J19" s="85">
        <v>7</v>
      </c>
      <c r="K19" s="65">
        <v>134</v>
      </c>
    </row>
    <row r="20" spans="1:11" ht="15" customHeight="1">
      <c r="A20" s="51" t="s">
        <v>22</v>
      </c>
      <c r="B20" s="80" t="s">
        <v>8</v>
      </c>
      <c r="C20" s="85">
        <v>8</v>
      </c>
      <c r="D20" s="85" t="s">
        <v>8</v>
      </c>
      <c r="E20" s="85" t="s">
        <v>8</v>
      </c>
      <c r="F20" s="85" t="s">
        <v>8</v>
      </c>
      <c r="G20" s="85" t="s">
        <v>8</v>
      </c>
      <c r="H20" s="85" t="s">
        <v>8</v>
      </c>
      <c r="I20" s="85" t="s">
        <v>8</v>
      </c>
      <c r="J20" s="85">
        <v>1</v>
      </c>
      <c r="K20" s="65">
        <v>9</v>
      </c>
    </row>
    <row r="21" spans="1:11" ht="15" customHeight="1">
      <c r="A21" s="51" t="s">
        <v>23</v>
      </c>
      <c r="B21" s="80">
        <v>60</v>
      </c>
      <c r="C21" s="87">
        <v>1324</v>
      </c>
      <c r="D21" s="85" t="s">
        <v>8</v>
      </c>
      <c r="E21" s="85">
        <v>2</v>
      </c>
      <c r="F21" s="85">
        <v>146</v>
      </c>
      <c r="G21" s="85" t="s">
        <v>8</v>
      </c>
      <c r="H21" s="85">
        <v>12</v>
      </c>
      <c r="I21" s="85">
        <v>37</v>
      </c>
      <c r="J21" s="85">
        <v>19</v>
      </c>
      <c r="K21" s="22">
        <v>1600</v>
      </c>
    </row>
    <row r="22" spans="1:11" ht="15" customHeight="1">
      <c r="A22" s="51" t="s">
        <v>24</v>
      </c>
      <c r="B22" s="80">
        <v>2</v>
      </c>
      <c r="C22" s="85">
        <v>108</v>
      </c>
      <c r="D22" s="85" t="s">
        <v>8</v>
      </c>
      <c r="E22" s="85">
        <v>1</v>
      </c>
      <c r="F22" s="85">
        <v>8</v>
      </c>
      <c r="G22" s="85">
        <v>1</v>
      </c>
      <c r="H22" s="85">
        <v>5</v>
      </c>
      <c r="I22" s="85">
        <v>6</v>
      </c>
      <c r="J22" s="85" t="s">
        <v>8</v>
      </c>
      <c r="K22" s="65">
        <v>131</v>
      </c>
    </row>
    <row r="23" spans="1:11" ht="15" customHeight="1">
      <c r="A23" s="51" t="s">
        <v>26</v>
      </c>
      <c r="B23" s="80">
        <v>16</v>
      </c>
      <c r="C23" s="85">
        <v>120</v>
      </c>
      <c r="D23" s="85">
        <v>2</v>
      </c>
      <c r="E23" s="85">
        <v>1</v>
      </c>
      <c r="F23" s="85">
        <v>16</v>
      </c>
      <c r="G23" s="85" t="s">
        <v>8</v>
      </c>
      <c r="H23" s="85" t="s">
        <v>8</v>
      </c>
      <c r="I23" s="85">
        <v>3</v>
      </c>
      <c r="J23" s="85" t="s">
        <v>8</v>
      </c>
      <c r="K23" s="65">
        <v>158</v>
      </c>
    </row>
    <row r="24" spans="1:11" ht="15" customHeight="1">
      <c r="A24" s="51" t="s">
        <v>104</v>
      </c>
      <c r="B24" s="80" t="s">
        <v>8</v>
      </c>
      <c r="C24" s="85">
        <v>70</v>
      </c>
      <c r="D24" s="85" t="s">
        <v>8</v>
      </c>
      <c r="E24" s="85" t="s">
        <v>8</v>
      </c>
      <c r="F24" s="85">
        <v>9</v>
      </c>
      <c r="G24" s="85" t="s">
        <v>8</v>
      </c>
      <c r="H24" s="85">
        <v>1</v>
      </c>
      <c r="I24" s="85">
        <v>1</v>
      </c>
      <c r="J24" s="85">
        <v>3</v>
      </c>
      <c r="K24" s="65">
        <v>84</v>
      </c>
    </row>
    <row r="25" spans="1:11" ht="15" customHeight="1">
      <c r="A25" s="51" t="s">
        <v>27</v>
      </c>
      <c r="B25" s="80">
        <v>43</v>
      </c>
      <c r="C25" s="85">
        <v>83</v>
      </c>
      <c r="D25" s="85" t="s">
        <v>8</v>
      </c>
      <c r="E25" s="85">
        <v>1</v>
      </c>
      <c r="F25" s="85">
        <v>6</v>
      </c>
      <c r="G25" s="85" t="s">
        <v>8</v>
      </c>
      <c r="H25" s="85" t="s">
        <v>8</v>
      </c>
      <c r="I25" s="85">
        <v>2</v>
      </c>
      <c r="J25" s="85">
        <v>1</v>
      </c>
      <c r="K25" s="65">
        <v>136</v>
      </c>
    </row>
    <row r="26" spans="1:11" ht="15" customHeight="1">
      <c r="A26" s="51" t="s">
        <v>25</v>
      </c>
      <c r="B26" s="80" t="s">
        <v>8</v>
      </c>
      <c r="C26" s="85">
        <v>3</v>
      </c>
      <c r="D26" s="85" t="s">
        <v>8</v>
      </c>
      <c r="E26" s="85" t="s">
        <v>8</v>
      </c>
      <c r="F26" s="85" t="s">
        <v>8</v>
      </c>
      <c r="G26" s="85" t="s">
        <v>8</v>
      </c>
      <c r="H26" s="85" t="s">
        <v>8</v>
      </c>
      <c r="I26" s="85" t="s">
        <v>8</v>
      </c>
      <c r="J26" s="85" t="s">
        <v>8</v>
      </c>
      <c r="K26" s="65">
        <v>3</v>
      </c>
    </row>
    <row r="27" spans="1:11" ht="15.75" thickBot="1">
      <c r="A27" s="52" t="s">
        <v>28</v>
      </c>
      <c r="B27" s="81" t="s">
        <v>8</v>
      </c>
      <c r="C27" s="82">
        <v>13</v>
      </c>
      <c r="D27" s="82" t="s">
        <v>8</v>
      </c>
      <c r="E27" s="82" t="s">
        <v>8</v>
      </c>
      <c r="F27" s="82" t="s">
        <v>8</v>
      </c>
      <c r="G27" s="82" t="s">
        <v>8</v>
      </c>
      <c r="H27" s="82" t="s">
        <v>8</v>
      </c>
      <c r="I27" s="82">
        <v>1</v>
      </c>
      <c r="J27" s="82">
        <v>1</v>
      </c>
      <c r="K27" s="20">
        <v>15</v>
      </c>
    </row>
    <row r="28" spans="2:11" ht="15">
      <c r="B28" s="2"/>
      <c r="C28" s="2"/>
      <c r="D28" s="2"/>
      <c r="E28" s="2"/>
      <c r="F28" s="2"/>
      <c r="G28" s="2"/>
      <c r="H28" s="2"/>
      <c r="I28" s="2"/>
      <c r="J28" s="2"/>
      <c r="K28" s="2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3">
      <selection activeCell="B6" sqref="B6:J34"/>
    </sheetView>
  </sheetViews>
  <sheetFormatPr defaultColWidth="9.140625" defaultRowHeight="15"/>
  <cols>
    <col min="1" max="1" width="16.28125" style="0" customWidth="1"/>
    <col min="11" max="11" width="9.140625" style="41" customWidth="1"/>
  </cols>
  <sheetData>
    <row r="1" ht="15">
      <c r="A1" s="12" t="s">
        <v>154</v>
      </c>
    </row>
    <row r="2" spans="1:11" ht="15.75" thickBot="1">
      <c r="A2" s="5"/>
      <c r="K2"/>
    </row>
    <row r="3" spans="1:11" ht="20.25" customHeight="1">
      <c r="A3" s="131" t="s">
        <v>57</v>
      </c>
      <c r="B3" s="125" t="s">
        <v>47</v>
      </c>
      <c r="C3" s="125" t="s">
        <v>55</v>
      </c>
      <c r="D3" s="125" t="s">
        <v>48</v>
      </c>
      <c r="E3" s="125" t="s">
        <v>49</v>
      </c>
      <c r="F3" s="125" t="s">
        <v>50</v>
      </c>
      <c r="G3" s="142" t="s">
        <v>51</v>
      </c>
      <c r="H3" s="139" t="s">
        <v>56</v>
      </c>
      <c r="I3" s="144" t="s">
        <v>53</v>
      </c>
      <c r="J3" s="139" t="s">
        <v>61</v>
      </c>
      <c r="K3" s="139" t="s">
        <v>4</v>
      </c>
    </row>
    <row r="4" spans="1:11" ht="15.75" thickBot="1">
      <c r="A4" s="132"/>
      <c r="B4" s="147"/>
      <c r="C4" s="147"/>
      <c r="D4" s="147"/>
      <c r="E4" s="126"/>
      <c r="F4" s="126"/>
      <c r="G4" s="143"/>
      <c r="H4" s="140"/>
      <c r="I4" s="145"/>
      <c r="J4" s="146"/>
      <c r="K4" s="146"/>
    </row>
    <row r="5" spans="1:23" ht="15">
      <c r="A5" s="50" t="s">
        <v>4</v>
      </c>
      <c r="B5" s="88">
        <v>2621</v>
      </c>
      <c r="C5" s="89">
        <v>61863</v>
      </c>
      <c r="D5" s="90">
        <v>120</v>
      </c>
      <c r="E5" s="92">
        <v>230</v>
      </c>
      <c r="F5" s="91">
        <v>5003</v>
      </c>
      <c r="G5" s="92">
        <v>143</v>
      </c>
      <c r="H5" s="92">
        <v>412</v>
      </c>
      <c r="I5" s="90">
        <v>836</v>
      </c>
      <c r="J5" s="90">
        <v>79</v>
      </c>
      <c r="K5" s="79">
        <v>71307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11" ht="15">
      <c r="A6" s="51" t="s">
        <v>58</v>
      </c>
      <c r="B6" s="80">
        <v>2</v>
      </c>
      <c r="C6" s="85">
        <v>44</v>
      </c>
      <c r="D6" s="85" t="s">
        <v>8</v>
      </c>
      <c r="E6" s="85" t="s">
        <v>8</v>
      </c>
      <c r="F6" s="85">
        <v>49</v>
      </c>
      <c r="G6" s="85">
        <v>3</v>
      </c>
      <c r="H6" s="85" t="s">
        <v>8</v>
      </c>
      <c r="I6" s="85">
        <v>6</v>
      </c>
      <c r="J6" s="85">
        <v>2</v>
      </c>
      <c r="K6" s="65">
        <v>106</v>
      </c>
    </row>
    <row r="7" spans="1:13" ht="24" customHeight="1">
      <c r="A7" s="51" t="s">
        <v>59</v>
      </c>
      <c r="B7" s="80">
        <v>23</v>
      </c>
      <c r="C7" s="87">
        <v>2131</v>
      </c>
      <c r="D7" s="85">
        <v>12</v>
      </c>
      <c r="E7" s="85" t="s">
        <v>8</v>
      </c>
      <c r="F7" s="85">
        <v>345</v>
      </c>
      <c r="G7" s="85">
        <v>32</v>
      </c>
      <c r="H7" s="85" t="s">
        <v>8</v>
      </c>
      <c r="I7" s="85">
        <v>36</v>
      </c>
      <c r="J7" s="85">
        <v>3</v>
      </c>
      <c r="K7" s="22">
        <v>2582</v>
      </c>
      <c r="M7" s="45"/>
    </row>
    <row r="8" spans="1:11" ht="24" customHeight="1">
      <c r="A8" s="51" t="s">
        <v>60</v>
      </c>
      <c r="B8" s="80">
        <v>28</v>
      </c>
      <c r="C8" s="87">
        <v>4373</v>
      </c>
      <c r="D8" s="85">
        <v>22</v>
      </c>
      <c r="E8" s="85">
        <v>12</v>
      </c>
      <c r="F8" s="85">
        <v>302</v>
      </c>
      <c r="G8" s="85">
        <v>15</v>
      </c>
      <c r="H8" s="85">
        <v>1</v>
      </c>
      <c r="I8" s="85">
        <v>53</v>
      </c>
      <c r="J8" s="85">
        <v>2</v>
      </c>
      <c r="K8" s="22">
        <v>4808</v>
      </c>
    </row>
    <row r="9" spans="1:11" ht="15">
      <c r="A9" s="51">
        <v>1995</v>
      </c>
      <c r="B9" s="80">
        <v>10</v>
      </c>
      <c r="C9" s="87">
        <v>1062</v>
      </c>
      <c r="D9" s="85">
        <v>7</v>
      </c>
      <c r="E9" s="85">
        <v>3</v>
      </c>
      <c r="F9" s="85">
        <v>44</v>
      </c>
      <c r="G9" s="85">
        <v>3</v>
      </c>
      <c r="H9" s="85" t="s">
        <v>8</v>
      </c>
      <c r="I9" s="85">
        <v>10</v>
      </c>
      <c r="J9" s="85">
        <v>1</v>
      </c>
      <c r="K9" s="22">
        <v>1140</v>
      </c>
    </row>
    <row r="10" spans="1:11" ht="15">
      <c r="A10" s="51">
        <v>1996</v>
      </c>
      <c r="B10" s="80">
        <v>6</v>
      </c>
      <c r="C10" s="87">
        <v>1162</v>
      </c>
      <c r="D10" s="85">
        <v>2</v>
      </c>
      <c r="E10" s="85">
        <v>8</v>
      </c>
      <c r="F10" s="85">
        <v>55</v>
      </c>
      <c r="G10" s="85">
        <v>1</v>
      </c>
      <c r="H10" s="85">
        <v>1</v>
      </c>
      <c r="I10" s="85">
        <v>5</v>
      </c>
      <c r="J10" s="85" t="s">
        <v>8</v>
      </c>
      <c r="K10" s="22">
        <v>1240</v>
      </c>
    </row>
    <row r="11" spans="1:11" ht="15">
      <c r="A11" s="51">
        <v>1997</v>
      </c>
      <c r="B11" s="80">
        <v>15</v>
      </c>
      <c r="C11" s="87">
        <v>1241</v>
      </c>
      <c r="D11" s="85">
        <v>8</v>
      </c>
      <c r="E11" s="85">
        <v>2</v>
      </c>
      <c r="F11" s="85">
        <v>71</v>
      </c>
      <c r="G11" s="85">
        <v>1</v>
      </c>
      <c r="H11" s="85">
        <v>2</v>
      </c>
      <c r="I11" s="85">
        <v>9</v>
      </c>
      <c r="J11" s="85" t="s">
        <v>8</v>
      </c>
      <c r="K11" s="22">
        <v>1349</v>
      </c>
    </row>
    <row r="12" spans="1:11" ht="15">
      <c r="A12" s="51">
        <v>1998</v>
      </c>
      <c r="B12" s="80">
        <v>10</v>
      </c>
      <c r="C12" s="87">
        <v>1334</v>
      </c>
      <c r="D12" s="85">
        <v>5</v>
      </c>
      <c r="E12" s="85">
        <v>2</v>
      </c>
      <c r="F12" s="85">
        <v>90</v>
      </c>
      <c r="G12" s="85">
        <v>5</v>
      </c>
      <c r="H12" s="85">
        <v>5</v>
      </c>
      <c r="I12" s="85">
        <v>11</v>
      </c>
      <c r="J12" s="85" t="s">
        <v>8</v>
      </c>
      <c r="K12" s="22">
        <v>1462</v>
      </c>
    </row>
    <row r="13" spans="1:11" ht="15">
      <c r="A13" s="51">
        <v>1999</v>
      </c>
      <c r="B13" s="80">
        <v>22</v>
      </c>
      <c r="C13" s="87">
        <v>1303</v>
      </c>
      <c r="D13" s="85">
        <v>4</v>
      </c>
      <c r="E13" s="85">
        <v>4</v>
      </c>
      <c r="F13" s="85">
        <v>75</v>
      </c>
      <c r="G13" s="85">
        <v>1</v>
      </c>
      <c r="H13" s="85">
        <v>5</v>
      </c>
      <c r="I13" s="85">
        <v>15</v>
      </c>
      <c r="J13" s="85" t="s">
        <v>8</v>
      </c>
      <c r="K13" s="22">
        <v>1429</v>
      </c>
    </row>
    <row r="14" spans="1:11" ht="15">
      <c r="A14" s="51">
        <v>2000</v>
      </c>
      <c r="B14" s="80">
        <v>23</v>
      </c>
      <c r="C14" s="87">
        <v>2189</v>
      </c>
      <c r="D14" s="85">
        <v>3</v>
      </c>
      <c r="E14" s="85">
        <v>3</v>
      </c>
      <c r="F14" s="85">
        <v>91</v>
      </c>
      <c r="G14" s="85">
        <v>3</v>
      </c>
      <c r="H14" s="85">
        <v>12</v>
      </c>
      <c r="I14" s="85">
        <v>12</v>
      </c>
      <c r="J14" s="85" t="s">
        <v>8</v>
      </c>
      <c r="K14" s="22">
        <v>2336</v>
      </c>
    </row>
    <row r="15" spans="1:11" ht="15">
      <c r="A15" s="51">
        <v>2001</v>
      </c>
      <c r="B15" s="80">
        <v>32</v>
      </c>
      <c r="C15" s="87">
        <v>3772</v>
      </c>
      <c r="D15" s="85">
        <v>3</v>
      </c>
      <c r="E15" s="85">
        <v>8</v>
      </c>
      <c r="F15" s="85">
        <v>173</v>
      </c>
      <c r="G15" s="85">
        <v>4</v>
      </c>
      <c r="H15" s="85">
        <v>9</v>
      </c>
      <c r="I15" s="85">
        <v>20</v>
      </c>
      <c r="J15" s="85" t="s">
        <v>8</v>
      </c>
      <c r="K15" s="22">
        <v>4021</v>
      </c>
    </row>
    <row r="16" spans="1:11" ht="15">
      <c r="A16" s="51">
        <v>2002</v>
      </c>
      <c r="B16" s="80">
        <v>46</v>
      </c>
      <c r="C16" s="87">
        <v>3684</v>
      </c>
      <c r="D16" s="85">
        <v>8</v>
      </c>
      <c r="E16" s="85">
        <v>16</v>
      </c>
      <c r="F16" s="85">
        <v>217</v>
      </c>
      <c r="G16" s="85">
        <v>3</v>
      </c>
      <c r="H16" s="85">
        <v>11</v>
      </c>
      <c r="I16" s="85">
        <v>30</v>
      </c>
      <c r="J16" s="85">
        <v>2</v>
      </c>
      <c r="K16" s="22">
        <v>4017</v>
      </c>
    </row>
    <row r="17" spans="1:11" ht="15">
      <c r="A17" s="51">
        <v>2003</v>
      </c>
      <c r="B17" s="80">
        <v>67</v>
      </c>
      <c r="C17" s="87">
        <v>3624</v>
      </c>
      <c r="D17" s="85">
        <v>4</v>
      </c>
      <c r="E17" s="85">
        <v>14</v>
      </c>
      <c r="F17" s="85">
        <v>232</v>
      </c>
      <c r="G17" s="85">
        <v>2</v>
      </c>
      <c r="H17" s="85">
        <v>19</v>
      </c>
      <c r="I17" s="85">
        <v>36</v>
      </c>
      <c r="J17" s="85" t="s">
        <v>8</v>
      </c>
      <c r="K17" s="22">
        <v>3998</v>
      </c>
    </row>
    <row r="18" spans="1:11" ht="15">
      <c r="A18" s="51">
        <v>2004</v>
      </c>
      <c r="B18" s="80">
        <v>72</v>
      </c>
      <c r="C18" s="87">
        <v>4116</v>
      </c>
      <c r="D18" s="85">
        <v>4</v>
      </c>
      <c r="E18" s="85">
        <v>20</v>
      </c>
      <c r="F18" s="85">
        <v>244</v>
      </c>
      <c r="G18" s="85">
        <v>4</v>
      </c>
      <c r="H18" s="85">
        <v>18</v>
      </c>
      <c r="I18" s="85">
        <v>45</v>
      </c>
      <c r="J18" s="85" t="s">
        <v>8</v>
      </c>
      <c r="K18" s="22">
        <v>4523</v>
      </c>
    </row>
    <row r="19" spans="1:11" ht="15">
      <c r="A19" s="51">
        <v>2005</v>
      </c>
      <c r="B19" s="80">
        <v>125</v>
      </c>
      <c r="C19" s="87">
        <v>3851</v>
      </c>
      <c r="D19" s="85">
        <v>3</v>
      </c>
      <c r="E19" s="85">
        <v>9</v>
      </c>
      <c r="F19" s="85">
        <v>237</v>
      </c>
      <c r="G19" s="85">
        <v>4</v>
      </c>
      <c r="H19" s="85">
        <v>12</v>
      </c>
      <c r="I19" s="85">
        <v>43</v>
      </c>
      <c r="J19" s="85" t="s">
        <v>8</v>
      </c>
      <c r="K19" s="22">
        <v>4284</v>
      </c>
    </row>
    <row r="20" spans="1:11" ht="15">
      <c r="A20" s="51">
        <v>2006</v>
      </c>
      <c r="B20" s="80">
        <v>165</v>
      </c>
      <c r="C20" s="87">
        <v>4031</v>
      </c>
      <c r="D20" s="85">
        <v>6</v>
      </c>
      <c r="E20" s="85">
        <v>13</v>
      </c>
      <c r="F20" s="85">
        <v>282</v>
      </c>
      <c r="G20" s="85">
        <v>2</v>
      </c>
      <c r="H20" s="85">
        <v>33</v>
      </c>
      <c r="I20" s="85">
        <v>45</v>
      </c>
      <c r="J20" s="85">
        <v>1</v>
      </c>
      <c r="K20" s="22">
        <v>4578</v>
      </c>
    </row>
    <row r="21" spans="1:11" ht="15">
      <c r="A21" s="51">
        <v>2007</v>
      </c>
      <c r="B21" s="80">
        <v>266</v>
      </c>
      <c r="C21" s="87">
        <v>4131</v>
      </c>
      <c r="D21" s="85">
        <v>5</v>
      </c>
      <c r="E21" s="85">
        <v>29</v>
      </c>
      <c r="F21" s="85">
        <v>364</v>
      </c>
      <c r="G21" s="85">
        <v>10</v>
      </c>
      <c r="H21" s="85">
        <v>60</v>
      </c>
      <c r="I21" s="85">
        <v>74</v>
      </c>
      <c r="J21" s="85">
        <v>2</v>
      </c>
      <c r="K21" s="22">
        <v>4941</v>
      </c>
    </row>
    <row r="22" spans="1:11" ht="15">
      <c r="A22" s="51">
        <v>2008</v>
      </c>
      <c r="B22" s="80">
        <v>250</v>
      </c>
      <c r="C22" s="87">
        <v>3820</v>
      </c>
      <c r="D22" s="85">
        <v>6</v>
      </c>
      <c r="E22" s="85">
        <v>27</v>
      </c>
      <c r="F22" s="85">
        <v>446</v>
      </c>
      <c r="G22" s="85">
        <v>17</v>
      </c>
      <c r="H22" s="85">
        <v>55</v>
      </c>
      <c r="I22" s="85">
        <v>56</v>
      </c>
      <c r="J22" s="85" t="s">
        <v>8</v>
      </c>
      <c r="K22" s="22">
        <v>4677</v>
      </c>
    </row>
    <row r="23" spans="1:11" ht="15">
      <c r="A23" s="51">
        <v>2009</v>
      </c>
      <c r="B23" s="80">
        <v>100</v>
      </c>
      <c r="C23" s="87">
        <v>1966</v>
      </c>
      <c r="D23" s="85">
        <v>1</v>
      </c>
      <c r="E23" s="85">
        <v>10</v>
      </c>
      <c r="F23" s="85">
        <v>163</v>
      </c>
      <c r="G23" s="85">
        <v>9</v>
      </c>
      <c r="H23" s="85">
        <v>15</v>
      </c>
      <c r="I23" s="85">
        <v>10</v>
      </c>
      <c r="J23" s="85">
        <v>2</v>
      </c>
      <c r="K23" s="22">
        <v>2276</v>
      </c>
    </row>
    <row r="24" spans="1:11" ht="15">
      <c r="A24" s="51">
        <v>2010</v>
      </c>
      <c r="B24" s="80">
        <v>77</v>
      </c>
      <c r="C24" s="87">
        <v>1973</v>
      </c>
      <c r="D24" s="85">
        <v>1</v>
      </c>
      <c r="E24" s="85">
        <v>3</v>
      </c>
      <c r="F24" s="85">
        <v>184</v>
      </c>
      <c r="G24" s="85">
        <v>4</v>
      </c>
      <c r="H24" s="85">
        <v>19</v>
      </c>
      <c r="I24" s="85">
        <v>16</v>
      </c>
      <c r="J24" s="85" t="s">
        <v>8</v>
      </c>
      <c r="K24" s="22">
        <v>2277</v>
      </c>
    </row>
    <row r="25" spans="1:11" ht="15">
      <c r="A25" s="51">
        <v>2011</v>
      </c>
      <c r="B25" s="80">
        <v>67</v>
      </c>
      <c r="C25" s="87">
        <v>2001</v>
      </c>
      <c r="D25" s="85">
        <v>9</v>
      </c>
      <c r="E25" s="85">
        <v>9</v>
      </c>
      <c r="F25" s="85">
        <v>203</v>
      </c>
      <c r="G25" s="85" t="s">
        <v>8</v>
      </c>
      <c r="H25" s="85">
        <v>20</v>
      </c>
      <c r="I25" s="85">
        <v>19</v>
      </c>
      <c r="J25" s="85">
        <v>1</v>
      </c>
      <c r="K25" s="22">
        <v>2329</v>
      </c>
    </row>
    <row r="26" spans="1:11" ht="15">
      <c r="A26" s="51">
        <v>2012</v>
      </c>
      <c r="B26" s="80">
        <v>101</v>
      </c>
      <c r="C26" s="87">
        <v>1557</v>
      </c>
      <c r="D26" s="85">
        <v>2</v>
      </c>
      <c r="E26" s="85">
        <v>4</v>
      </c>
      <c r="F26" s="85">
        <v>168</v>
      </c>
      <c r="G26" s="85">
        <v>12</v>
      </c>
      <c r="H26" s="85">
        <v>15</v>
      </c>
      <c r="I26" s="85">
        <v>19</v>
      </c>
      <c r="J26" s="85">
        <v>1</v>
      </c>
      <c r="K26" s="22">
        <v>1879</v>
      </c>
    </row>
    <row r="27" spans="1:11" ht="15">
      <c r="A27" s="51">
        <v>2013</v>
      </c>
      <c r="B27" s="80">
        <v>121</v>
      </c>
      <c r="C27" s="87">
        <v>1459</v>
      </c>
      <c r="D27" s="85" t="s">
        <v>8</v>
      </c>
      <c r="E27" s="85">
        <v>1</v>
      </c>
      <c r="F27" s="85">
        <v>149</v>
      </c>
      <c r="G27" s="85">
        <v>4</v>
      </c>
      <c r="H27" s="85">
        <v>19</v>
      </c>
      <c r="I27" s="85">
        <v>14</v>
      </c>
      <c r="J27" s="85">
        <v>1</v>
      </c>
      <c r="K27" s="22">
        <v>1768</v>
      </c>
    </row>
    <row r="28" spans="1:11" ht="15">
      <c r="A28" s="51">
        <v>2014</v>
      </c>
      <c r="B28" s="80">
        <v>117</v>
      </c>
      <c r="C28" s="87">
        <v>1478</v>
      </c>
      <c r="D28" s="85" t="s">
        <v>8</v>
      </c>
      <c r="E28" s="85">
        <v>4</v>
      </c>
      <c r="F28" s="85">
        <v>117</v>
      </c>
      <c r="G28" s="85" t="s">
        <v>8</v>
      </c>
      <c r="H28" s="85">
        <v>25</v>
      </c>
      <c r="I28" s="85">
        <v>21</v>
      </c>
      <c r="J28" s="85">
        <v>2</v>
      </c>
      <c r="K28" s="22">
        <v>1764</v>
      </c>
    </row>
    <row r="29" spans="1:11" ht="15">
      <c r="A29" s="51">
        <v>2015</v>
      </c>
      <c r="B29" s="80">
        <v>100</v>
      </c>
      <c r="C29" s="87">
        <v>1427</v>
      </c>
      <c r="D29" s="85">
        <v>1</v>
      </c>
      <c r="E29" s="85">
        <v>2</v>
      </c>
      <c r="F29" s="85">
        <v>116</v>
      </c>
      <c r="G29" s="85" t="s">
        <v>8</v>
      </c>
      <c r="H29" s="85">
        <v>20</v>
      </c>
      <c r="I29" s="85">
        <v>20</v>
      </c>
      <c r="J29" s="85">
        <v>1</v>
      </c>
      <c r="K29" s="22">
        <v>1687</v>
      </c>
    </row>
    <row r="30" spans="1:11" ht="15">
      <c r="A30" s="51">
        <v>2016</v>
      </c>
      <c r="B30" s="80">
        <v>100</v>
      </c>
      <c r="C30" s="87">
        <v>1031</v>
      </c>
      <c r="D30" s="85">
        <v>1</v>
      </c>
      <c r="E30" s="85">
        <v>2</v>
      </c>
      <c r="F30" s="85">
        <v>87</v>
      </c>
      <c r="G30" s="85">
        <v>3</v>
      </c>
      <c r="H30" s="85">
        <v>12</v>
      </c>
      <c r="I30" s="85">
        <v>24</v>
      </c>
      <c r="J30" s="85">
        <v>1</v>
      </c>
      <c r="K30" s="22">
        <v>1261</v>
      </c>
    </row>
    <row r="31" spans="1:11" ht="15">
      <c r="A31" s="51">
        <v>2017</v>
      </c>
      <c r="B31" s="80">
        <v>126</v>
      </c>
      <c r="C31" s="87">
        <v>1018</v>
      </c>
      <c r="D31" s="85">
        <v>1</v>
      </c>
      <c r="E31" s="85">
        <v>9</v>
      </c>
      <c r="F31" s="85">
        <v>139</v>
      </c>
      <c r="G31" s="85" t="s">
        <v>8</v>
      </c>
      <c r="H31" s="85">
        <v>8</v>
      </c>
      <c r="I31" s="85">
        <v>32</v>
      </c>
      <c r="J31" s="85">
        <v>5</v>
      </c>
      <c r="K31" s="22">
        <v>1338</v>
      </c>
    </row>
    <row r="32" spans="1:11" ht="15">
      <c r="A32" s="51">
        <v>2018</v>
      </c>
      <c r="B32" s="80">
        <v>165</v>
      </c>
      <c r="C32" s="85">
        <v>915</v>
      </c>
      <c r="D32" s="85" t="s">
        <v>8</v>
      </c>
      <c r="E32" s="85">
        <v>10</v>
      </c>
      <c r="F32" s="85">
        <v>178</v>
      </c>
      <c r="G32" s="85">
        <v>1</v>
      </c>
      <c r="H32" s="85">
        <v>10</v>
      </c>
      <c r="I32" s="85">
        <v>47</v>
      </c>
      <c r="J32" s="85">
        <v>7</v>
      </c>
      <c r="K32" s="22">
        <v>1333</v>
      </c>
    </row>
    <row r="33" spans="1:11" ht="15">
      <c r="A33" s="51">
        <v>2019</v>
      </c>
      <c r="B33" s="80">
        <v>229</v>
      </c>
      <c r="C33" s="85">
        <v>789</v>
      </c>
      <c r="D33" s="85" t="s">
        <v>8</v>
      </c>
      <c r="E33" s="85">
        <v>2</v>
      </c>
      <c r="F33" s="85">
        <v>95</v>
      </c>
      <c r="G33" s="85" t="s">
        <v>8</v>
      </c>
      <c r="H33" s="85">
        <v>2</v>
      </c>
      <c r="I33" s="85">
        <v>48</v>
      </c>
      <c r="J33" s="85">
        <v>18</v>
      </c>
      <c r="K33" s="22">
        <v>1183</v>
      </c>
    </row>
    <row r="34" spans="1:11" ht="15.75" thickBot="1">
      <c r="A34" s="52">
        <v>2020</v>
      </c>
      <c r="B34" s="81">
        <v>156</v>
      </c>
      <c r="C34" s="82">
        <v>381</v>
      </c>
      <c r="D34" s="82">
        <v>2</v>
      </c>
      <c r="E34" s="82">
        <v>4</v>
      </c>
      <c r="F34" s="82">
        <v>87</v>
      </c>
      <c r="G34" s="82" t="s">
        <v>8</v>
      </c>
      <c r="H34" s="82">
        <v>4</v>
      </c>
      <c r="I34" s="82">
        <v>60</v>
      </c>
      <c r="J34" s="82">
        <v>27</v>
      </c>
      <c r="K34" s="20">
        <v>721</v>
      </c>
    </row>
  </sheetData>
  <sheetProtection/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6.00390625" style="0" customWidth="1"/>
    <col min="2" max="2" width="20.28125" style="2" customWidth="1"/>
  </cols>
  <sheetData>
    <row r="1" spans="1:2" ht="15.75" thickBot="1">
      <c r="A1" s="12" t="s">
        <v>253</v>
      </c>
      <c r="B1"/>
    </row>
    <row r="2" spans="1:2" ht="15.75" thickBot="1">
      <c r="A2" s="21"/>
      <c r="B2" s="53" t="s">
        <v>142</v>
      </c>
    </row>
    <row r="3" spans="1:2" ht="15">
      <c r="A3" s="17" t="s">
        <v>80</v>
      </c>
      <c r="B3" s="22">
        <v>2460</v>
      </c>
    </row>
    <row r="4" spans="1:2" ht="15">
      <c r="A4" s="17" t="s">
        <v>81</v>
      </c>
      <c r="B4" s="22">
        <v>203968</v>
      </c>
    </row>
    <row r="5" spans="1:2" ht="15.75" thickBot="1">
      <c r="A5" s="19" t="s">
        <v>254</v>
      </c>
      <c r="B5" s="23">
        <v>64</v>
      </c>
    </row>
    <row r="7" spans="1:3" ht="15" customHeight="1">
      <c r="A7" s="4"/>
      <c r="B7" s="24"/>
      <c r="C7" s="4"/>
    </row>
    <row r="8" spans="1:3" ht="15">
      <c r="A8" s="4"/>
      <c r="B8" s="24"/>
      <c r="C8" s="4"/>
    </row>
    <row r="9" spans="1:3" ht="15">
      <c r="A9" s="4"/>
      <c r="B9" s="24"/>
      <c r="C9" s="4"/>
    </row>
    <row r="10" spans="1:3" ht="15">
      <c r="A10" s="4"/>
      <c r="B10" s="24"/>
      <c r="C10" s="4"/>
    </row>
    <row r="11" spans="1:3" ht="15">
      <c r="A11" s="4"/>
      <c r="B11" s="24"/>
      <c r="C11" s="4"/>
    </row>
    <row r="12" spans="1:3" ht="15">
      <c r="A12" s="4"/>
      <c r="B12" s="24"/>
      <c r="C12" s="4"/>
    </row>
    <row r="13" spans="1:3" ht="15">
      <c r="A13" s="4"/>
      <c r="B13" s="24"/>
      <c r="C13" s="4"/>
    </row>
    <row r="14" spans="1:5" ht="15">
      <c r="A14" s="4"/>
      <c r="B14" s="24"/>
      <c r="C14" s="4"/>
      <c r="D14" s="4"/>
      <c r="E14" s="4"/>
    </row>
    <row r="15" spans="1:5" ht="15">
      <c r="A15" s="4"/>
      <c r="B15" s="24"/>
      <c r="C15" s="4"/>
      <c r="D15" s="4"/>
      <c r="E15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zoomScale="110" zoomScaleNormal="110" zoomScalePageLayoutView="0" workbookViewId="0" topLeftCell="A1">
      <selection activeCell="H12" sqref="H12"/>
    </sheetView>
  </sheetViews>
  <sheetFormatPr defaultColWidth="9.140625" defaultRowHeight="15"/>
  <cols>
    <col min="1" max="1" width="21.7109375" style="0" customWidth="1"/>
    <col min="2" max="2" width="11.8515625" style="2" customWidth="1"/>
    <col min="3" max="3" width="14.28125" style="0" customWidth="1"/>
  </cols>
  <sheetData>
    <row r="1" spans="1:2" ht="15.75" thickBot="1">
      <c r="A1" s="12" t="s">
        <v>255</v>
      </c>
      <c r="B1"/>
    </row>
    <row r="2" spans="1:3" ht="24.75" thickBot="1">
      <c r="A2" s="25"/>
      <c r="B2" s="69" t="s">
        <v>142</v>
      </c>
      <c r="C2" s="69" t="s">
        <v>82</v>
      </c>
    </row>
    <row r="3" spans="1:3" ht="15">
      <c r="A3" s="17" t="s">
        <v>4</v>
      </c>
      <c r="B3" s="13">
        <v>203968</v>
      </c>
      <c r="C3" s="73" t="s">
        <v>90</v>
      </c>
    </row>
    <row r="4" spans="1:3" ht="15">
      <c r="A4" s="17" t="s">
        <v>83</v>
      </c>
      <c r="B4" s="13">
        <v>97373</v>
      </c>
      <c r="C4" s="73" t="s">
        <v>256</v>
      </c>
    </row>
    <row r="5" spans="1:3" ht="15.75" thickBot="1">
      <c r="A5" s="19" t="s">
        <v>84</v>
      </c>
      <c r="B5" s="15">
        <v>106595</v>
      </c>
      <c r="C5" s="20" t="s">
        <v>257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="110" zoomScaleNormal="110" zoomScalePageLayoutView="0" workbookViewId="0" topLeftCell="A1">
      <selection activeCell="H10" sqref="H10"/>
    </sheetView>
  </sheetViews>
  <sheetFormatPr defaultColWidth="9.140625" defaultRowHeight="15"/>
  <cols>
    <col min="1" max="1" width="14.8515625" style="0" customWidth="1"/>
  </cols>
  <sheetData>
    <row r="1" ht="15.75" thickBot="1">
      <c r="A1" s="12" t="s">
        <v>258</v>
      </c>
    </row>
    <row r="2" spans="1:4" ht="36.75" thickBot="1">
      <c r="A2" s="25"/>
      <c r="B2" s="69" t="s">
        <v>4</v>
      </c>
      <c r="C2" s="69" t="s">
        <v>83</v>
      </c>
      <c r="D2" s="69" t="s">
        <v>84</v>
      </c>
    </row>
    <row r="3" spans="1:4" ht="15">
      <c r="A3" s="17" t="s">
        <v>85</v>
      </c>
      <c r="B3" s="13">
        <v>44902</v>
      </c>
      <c r="C3" s="13">
        <v>16962</v>
      </c>
      <c r="D3" s="22">
        <v>27940</v>
      </c>
    </row>
    <row r="4" spans="1:4" ht="15">
      <c r="A4" s="17" t="s">
        <v>259</v>
      </c>
      <c r="B4" s="13">
        <v>44320</v>
      </c>
      <c r="C4" s="13">
        <v>68</v>
      </c>
      <c r="D4" s="22">
        <v>44252</v>
      </c>
    </row>
    <row r="5" spans="1:4" ht="15">
      <c r="A5" s="17" t="s">
        <v>86</v>
      </c>
      <c r="B5" s="13">
        <v>26454</v>
      </c>
      <c r="C5" s="13">
        <v>23593</v>
      </c>
      <c r="D5" s="22">
        <v>2861</v>
      </c>
    </row>
    <row r="6" spans="1:4" ht="15">
      <c r="A6" s="17" t="s">
        <v>260</v>
      </c>
      <c r="B6" s="13">
        <v>25399</v>
      </c>
      <c r="C6" s="13" t="s">
        <v>8</v>
      </c>
      <c r="D6" s="22">
        <v>25399</v>
      </c>
    </row>
    <row r="7" spans="1:4" ht="15">
      <c r="A7" s="17" t="s">
        <v>103</v>
      </c>
      <c r="B7" s="13">
        <v>16547</v>
      </c>
      <c r="C7" s="13">
        <v>16547</v>
      </c>
      <c r="D7" s="22" t="s">
        <v>8</v>
      </c>
    </row>
    <row r="8" spans="1:4" ht="15">
      <c r="A8" s="17" t="s">
        <v>261</v>
      </c>
      <c r="B8" s="13">
        <v>8724</v>
      </c>
      <c r="C8" s="13">
        <v>3980</v>
      </c>
      <c r="D8" s="22">
        <v>4744</v>
      </c>
    </row>
    <row r="9" spans="1:4" ht="15">
      <c r="A9" s="17" t="s">
        <v>262</v>
      </c>
      <c r="B9" s="13">
        <v>7603</v>
      </c>
      <c r="C9" s="13">
        <v>6456</v>
      </c>
      <c r="D9" s="22">
        <v>1147</v>
      </c>
    </row>
    <row r="10" spans="1:4" ht="15">
      <c r="A10" s="17" t="s">
        <v>87</v>
      </c>
      <c r="B10" s="13">
        <v>7131</v>
      </c>
      <c r="C10" s="13">
        <v>7131</v>
      </c>
      <c r="D10" s="22" t="s">
        <v>8</v>
      </c>
    </row>
    <row r="11" spans="1:4" ht="15">
      <c r="A11" s="17" t="s">
        <v>140</v>
      </c>
      <c r="B11" s="13">
        <v>6586</v>
      </c>
      <c r="C11" s="13">
        <v>6586</v>
      </c>
      <c r="D11" s="22" t="s">
        <v>8</v>
      </c>
    </row>
    <row r="12" spans="1:4" ht="15.75" thickBot="1">
      <c r="A12" s="19" t="s">
        <v>139</v>
      </c>
      <c r="B12" s="15">
        <v>3429</v>
      </c>
      <c r="C12" s="15">
        <v>3429</v>
      </c>
      <c r="D12" s="23" t="s">
        <v>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="110" zoomScaleNormal="110" zoomScalePageLayoutView="0" workbookViewId="0" topLeftCell="A1">
      <selection activeCell="F6" sqref="F6"/>
    </sheetView>
  </sheetViews>
  <sheetFormatPr defaultColWidth="9.140625" defaultRowHeight="15"/>
  <sheetData>
    <row r="1" ht="15.75" thickBot="1">
      <c r="A1" s="12" t="s">
        <v>263</v>
      </c>
    </row>
    <row r="2" spans="1:4" ht="36.75" thickBot="1">
      <c r="A2" s="26"/>
      <c r="B2" s="74" t="s">
        <v>105</v>
      </c>
      <c r="C2" s="74" t="s">
        <v>106</v>
      </c>
      <c r="D2" s="74" t="s">
        <v>107</v>
      </c>
    </row>
    <row r="3" spans="1:5" ht="15">
      <c r="A3" s="17" t="s">
        <v>111</v>
      </c>
      <c r="B3" s="13">
        <v>162031</v>
      </c>
      <c r="C3" s="13">
        <v>162031</v>
      </c>
      <c r="D3" s="22" t="s">
        <v>8</v>
      </c>
      <c r="E3" s="2"/>
    </row>
    <row r="4" spans="1:5" ht="15">
      <c r="A4" s="17" t="s">
        <v>88</v>
      </c>
      <c r="B4" s="13">
        <v>77892</v>
      </c>
      <c r="C4" s="13">
        <v>22335</v>
      </c>
      <c r="D4" s="22">
        <v>55557</v>
      </c>
      <c r="E4" s="2"/>
    </row>
    <row r="5" spans="1:5" ht="15">
      <c r="A5" s="17" t="s">
        <v>113</v>
      </c>
      <c r="B5" s="13">
        <v>58554</v>
      </c>
      <c r="C5" s="13">
        <v>7120</v>
      </c>
      <c r="D5" s="22">
        <v>51434</v>
      </c>
      <c r="E5" s="2"/>
    </row>
    <row r="6" spans="1:5" ht="15">
      <c r="A6" s="17" t="s">
        <v>112</v>
      </c>
      <c r="B6" s="13">
        <v>41541</v>
      </c>
      <c r="C6" s="13">
        <v>3042</v>
      </c>
      <c r="D6" s="22">
        <v>38499</v>
      </c>
      <c r="E6" s="2"/>
    </row>
    <row r="7" spans="1:5" ht="15">
      <c r="A7" s="17" t="s">
        <v>108</v>
      </c>
      <c r="B7" s="13">
        <v>38500</v>
      </c>
      <c r="C7" s="13" t="s">
        <v>8</v>
      </c>
      <c r="D7" s="22">
        <v>38500</v>
      </c>
      <c r="E7" s="2"/>
    </row>
    <row r="8" spans="1:5" ht="15">
      <c r="A8" s="17" t="s">
        <v>109</v>
      </c>
      <c r="B8" s="13">
        <v>31605</v>
      </c>
      <c r="C8" s="13">
        <v>29500</v>
      </c>
      <c r="D8" s="22">
        <v>2105</v>
      </c>
      <c r="E8" s="2"/>
    </row>
    <row r="9" spans="1:5" ht="15">
      <c r="A9" s="17" t="s">
        <v>103</v>
      </c>
      <c r="B9" s="13">
        <v>28970</v>
      </c>
      <c r="C9" s="13">
        <v>12608</v>
      </c>
      <c r="D9" s="22">
        <v>16362</v>
      </c>
      <c r="E9" s="2"/>
    </row>
    <row r="10" spans="1:5" ht="15">
      <c r="A10" s="17" t="s">
        <v>110</v>
      </c>
      <c r="B10" s="13">
        <v>18005</v>
      </c>
      <c r="C10" s="13">
        <v>4841</v>
      </c>
      <c r="D10" s="22">
        <v>13164</v>
      </c>
      <c r="E10" s="2"/>
    </row>
    <row r="11" spans="1:5" ht="15">
      <c r="A11" s="17" t="s">
        <v>264</v>
      </c>
      <c r="B11" s="13">
        <v>5705</v>
      </c>
      <c r="C11" s="13" t="s">
        <v>8</v>
      </c>
      <c r="D11" s="22">
        <v>5705</v>
      </c>
      <c r="E11" s="2"/>
    </row>
    <row r="12" spans="1:5" ht="15.75" thickBot="1">
      <c r="A12" s="19" t="s">
        <v>265</v>
      </c>
      <c r="B12" s="15">
        <v>5270</v>
      </c>
      <c r="C12" s="15" t="s">
        <v>8</v>
      </c>
      <c r="D12" s="23">
        <v>5270</v>
      </c>
      <c r="E12" s="2"/>
    </row>
    <row r="13" spans="3:5" ht="15">
      <c r="C13" s="2"/>
      <c r="D13" s="2"/>
      <c r="E13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3.8515625" style="0" customWidth="1"/>
  </cols>
  <sheetData>
    <row r="1" ht="15.75" thickBot="1">
      <c r="A1" s="12" t="s">
        <v>266</v>
      </c>
    </row>
    <row r="2" spans="1:4" ht="36.75" thickBot="1">
      <c r="A2" s="26"/>
      <c r="B2" s="74" t="s">
        <v>114</v>
      </c>
      <c r="C2" s="74" t="s">
        <v>115</v>
      </c>
      <c r="D2" s="74" t="s">
        <v>116</v>
      </c>
    </row>
    <row r="3" spans="1:4" ht="15">
      <c r="A3" s="17" t="s">
        <v>4</v>
      </c>
      <c r="B3" s="72">
        <v>769</v>
      </c>
      <c r="C3" s="72">
        <v>428</v>
      </c>
      <c r="D3" s="73">
        <v>341</v>
      </c>
    </row>
    <row r="4" spans="1:4" ht="15">
      <c r="A4" s="17" t="s">
        <v>112</v>
      </c>
      <c r="B4" s="72">
        <v>423</v>
      </c>
      <c r="C4" s="72">
        <v>423</v>
      </c>
      <c r="D4" s="73" t="s">
        <v>8</v>
      </c>
    </row>
    <row r="5" spans="1:4" ht="15">
      <c r="A5" s="17" t="s">
        <v>140</v>
      </c>
      <c r="B5" s="72">
        <v>183</v>
      </c>
      <c r="C5" s="72" t="s">
        <v>8</v>
      </c>
      <c r="D5" s="73">
        <v>183</v>
      </c>
    </row>
    <row r="6" spans="1:4" ht="15">
      <c r="A6" s="17" t="s">
        <v>267</v>
      </c>
      <c r="B6" s="72">
        <v>158</v>
      </c>
      <c r="C6" s="72" t="s">
        <v>8</v>
      </c>
      <c r="D6" s="73">
        <v>158</v>
      </c>
    </row>
    <row r="7" spans="1:4" ht="15.75" thickBot="1">
      <c r="A7" s="19" t="s">
        <v>268</v>
      </c>
      <c r="B7" s="11">
        <v>5</v>
      </c>
      <c r="C7" s="11">
        <v>5</v>
      </c>
      <c r="D7" s="20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30.7109375" style="0" customWidth="1"/>
    <col min="8" max="8" width="9.57421875" style="0" bestFit="1" customWidth="1"/>
  </cols>
  <sheetData>
    <row r="1" ht="15.75" thickBot="1">
      <c r="A1" s="5" t="s">
        <v>117</v>
      </c>
    </row>
    <row r="2" spans="1:7" ht="15.75" thickBot="1">
      <c r="A2" s="120"/>
      <c r="B2" s="112" t="s">
        <v>141</v>
      </c>
      <c r="C2" s="112" t="s">
        <v>142</v>
      </c>
      <c r="D2" s="115" t="s">
        <v>0</v>
      </c>
      <c r="E2" s="116"/>
      <c r="F2" s="116"/>
      <c r="G2" s="117"/>
    </row>
    <row r="3" spans="1:7" ht="15" customHeight="1">
      <c r="A3" s="121"/>
      <c r="B3" s="113"/>
      <c r="C3" s="113"/>
      <c r="D3" s="16" t="s">
        <v>142</v>
      </c>
      <c r="E3" s="16" t="s">
        <v>142</v>
      </c>
      <c r="F3" s="16" t="s">
        <v>142</v>
      </c>
      <c r="G3" s="118" t="s">
        <v>150</v>
      </c>
    </row>
    <row r="4" spans="1:7" ht="15.75" thickBot="1">
      <c r="A4" s="122"/>
      <c r="B4" s="114"/>
      <c r="C4" s="114"/>
      <c r="D4" s="59" t="s">
        <v>89</v>
      </c>
      <c r="E4" s="59" t="s">
        <v>137</v>
      </c>
      <c r="F4" s="59" t="s">
        <v>141</v>
      </c>
      <c r="G4" s="119"/>
    </row>
    <row r="5" spans="1:8" ht="15">
      <c r="A5" s="17" t="s">
        <v>155</v>
      </c>
      <c r="B5" s="13">
        <v>3902</v>
      </c>
      <c r="C5" s="13">
        <v>4215</v>
      </c>
      <c r="D5" s="93">
        <v>123.6</v>
      </c>
      <c r="E5" s="93">
        <v>114</v>
      </c>
      <c r="F5" s="93">
        <v>108</v>
      </c>
      <c r="G5" s="94">
        <v>102.2</v>
      </c>
      <c r="H5" s="76"/>
    </row>
    <row r="6" spans="1:8" ht="15">
      <c r="A6" s="17" t="s">
        <v>156</v>
      </c>
      <c r="B6" s="13">
        <v>13</v>
      </c>
      <c r="C6" s="13">
        <v>13</v>
      </c>
      <c r="D6" s="93">
        <v>68.4</v>
      </c>
      <c r="E6" s="93">
        <v>130</v>
      </c>
      <c r="F6" s="93">
        <v>100</v>
      </c>
      <c r="G6" s="94">
        <v>79.5</v>
      </c>
      <c r="H6" s="76"/>
    </row>
    <row r="7" spans="1:8" ht="15">
      <c r="A7" s="17" t="s">
        <v>157</v>
      </c>
      <c r="B7" s="13">
        <v>33</v>
      </c>
      <c r="C7" s="13">
        <v>26</v>
      </c>
      <c r="D7" s="93">
        <v>48.1</v>
      </c>
      <c r="E7" s="93">
        <v>96.3</v>
      </c>
      <c r="F7" s="93">
        <v>78.8</v>
      </c>
      <c r="G7" s="94">
        <v>98.9</v>
      </c>
      <c r="H7" s="76"/>
    </row>
    <row r="8" spans="1:8" ht="15">
      <c r="A8" s="17" t="s">
        <v>158</v>
      </c>
      <c r="B8" s="13">
        <v>28269</v>
      </c>
      <c r="C8" s="13">
        <v>27402</v>
      </c>
      <c r="D8" s="93">
        <v>46.3</v>
      </c>
      <c r="E8" s="93">
        <v>90.4</v>
      </c>
      <c r="F8" s="93">
        <v>96.9</v>
      </c>
      <c r="G8" s="94">
        <v>102.8</v>
      </c>
      <c r="H8" s="76"/>
    </row>
    <row r="9" spans="1:8" ht="15.75" thickBot="1">
      <c r="A9" s="19" t="s">
        <v>159</v>
      </c>
      <c r="B9" s="15">
        <v>650459</v>
      </c>
      <c r="C9" s="15">
        <v>633892</v>
      </c>
      <c r="D9" s="95">
        <v>114</v>
      </c>
      <c r="E9" s="95">
        <v>105.2</v>
      </c>
      <c r="F9" s="95">
        <v>97.5</v>
      </c>
      <c r="G9" s="96">
        <v>101.5</v>
      </c>
      <c r="H9" s="76"/>
    </row>
    <row r="10" ht="15">
      <c r="H10" s="76"/>
    </row>
  </sheetData>
  <sheetProtection/>
  <mergeCells count="5">
    <mergeCell ref="A2:A4"/>
    <mergeCell ref="B2:B4"/>
    <mergeCell ref="C2:C4"/>
    <mergeCell ref="D2:G2"/>
    <mergeCell ref="G3:G4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4" sqref="B4:D8"/>
    </sheetView>
  </sheetViews>
  <sheetFormatPr defaultColWidth="9.140625" defaultRowHeight="15"/>
  <cols>
    <col min="1" max="1" width="50.7109375" style="0" customWidth="1"/>
  </cols>
  <sheetData>
    <row r="1" ht="15.75" thickBot="1">
      <c r="A1" s="5" t="s">
        <v>160</v>
      </c>
    </row>
    <row r="2" spans="1:4" ht="44.25" customHeight="1">
      <c r="A2" s="123" t="s">
        <v>68</v>
      </c>
      <c r="B2" s="125" t="s">
        <v>161</v>
      </c>
      <c r="C2" s="75" t="s">
        <v>69</v>
      </c>
      <c r="D2" s="125" t="s">
        <v>162</v>
      </c>
    </row>
    <row r="3" spans="1:4" ht="15.75" thickBot="1">
      <c r="A3" s="124"/>
      <c r="B3" s="126"/>
      <c r="C3" s="27" t="s">
        <v>70</v>
      </c>
      <c r="D3" s="126"/>
    </row>
    <row r="4" spans="1:4" ht="15">
      <c r="A4" s="70" t="s">
        <v>71</v>
      </c>
      <c r="B4" s="29">
        <v>200</v>
      </c>
      <c r="C4" s="29">
        <v>21952</v>
      </c>
      <c r="D4" s="14">
        <v>1076</v>
      </c>
    </row>
    <row r="5" spans="1:4" ht="15">
      <c r="A5" s="70" t="s">
        <v>72</v>
      </c>
      <c r="B5" s="29">
        <v>181</v>
      </c>
      <c r="C5" s="29">
        <v>14485</v>
      </c>
      <c r="D5" s="14">
        <v>492</v>
      </c>
    </row>
    <row r="6" spans="1:4" ht="15">
      <c r="A6" s="70" t="s">
        <v>73</v>
      </c>
      <c r="B6" s="29">
        <v>19</v>
      </c>
      <c r="C6" s="29">
        <v>7467</v>
      </c>
      <c r="D6" s="14">
        <v>584</v>
      </c>
    </row>
    <row r="7" spans="1:4" ht="15">
      <c r="A7" s="28" t="s">
        <v>74</v>
      </c>
      <c r="B7" s="13">
        <v>18</v>
      </c>
      <c r="C7" s="13">
        <v>6844</v>
      </c>
      <c r="D7" s="22">
        <v>522</v>
      </c>
    </row>
    <row r="8" spans="1:4" ht="15.75" thickBot="1">
      <c r="A8" s="19" t="s">
        <v>163</v>
      </c>
      <c r="B8" s="15">
        <v>1</v>
      </c>
      <c r="C8" s="15">
        <v>623</v>
      </c>
      <c r="D8" s="23">
        <v>62</v>
      </c>
    </row>
  </sheetData>
  <sheetProtection/>
  <mergeCells count="3"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 radunovic</dc:creator>
  <cp:keywords/>
  <dc:description/>
  <cp:lastModifiedBy>Miro</cp:lastModifiedBy>
  <cp:lastPrinted>2019-05-17T12:46:13Z</cp:lastPrinted>
  <dcterms:created xsi:type="dcterms:W3CDTF">2012-05-16T09:21:28Z</dcterms:created>
  <dcterms:modified xsi:type="dcterms:W3CDTF">2020-11-22T22:29:10Z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