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 filterPrivacy="1"/>
  <xr:revisionPtr revIDLastSave="0" documentId="13_ncr:1_{42CADB07-A272-48E7-AADE-89E9DE6C09C6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2" l="1"/>
</calcChain>
</file>

<file path=xl/sharedStrings.xml><?xml version="1.0" encoding="utf-8"?>
<sst xmlns="http://schemas.openxmlformats.org/spreadsheetml/2006/main" count="106" uniqueCount="34">
  <si>
    <t>Procjenjeni broj stanovnika po opštinama sredinom godine</t>
  </si>
  <si>
    <t>CRNA GORA</t>
  </si>
  <si>
    <t>ANDRIJEVICA</t>
  </si>
  <si>
    <t>BAR</t>
  </si>
  <si>
    <t>BERANE</t>
  </si>
  <si>
    <t>BIJELO POLJE</t>
  </si>
  <si>
    <t>BUDVA</t>
  </si>
  <si>
    <t>CETINJE</t>
  </si>
  <si>
    <t>DANILOVGRAD</t>
  </si>
  <si>
    <t>-</t>
  </si>
  <si>
    <t>HERCEG NOVI</t>
  </si>
  <si>
    <t>KOLAŠIN</t>
  </si>
  <si>
    <t>KOTOR</t>
  </si>
  <si>
    <t>MOJKOVAC</t>
  </si>
  <si>
    <t>NIKŠIĆ</t>
  </si>
  <si>
    <t>PLAV</t>
  </si>
  <si>
    <t>PLJEVLJA</t>
  </si>
  <si>
    <t>PLUŽINE</t>
  </si>
  <si>
    <t>PODGORICA</t>
  </si>
  <si>
    <t>ROŽAJE</t>
  </si>
  <si>
    <t>ŠAVNIK</t>
  </si>
  <si>
    <t>TIVAT</t>
  </si>
  <si>
    <t>ULCINJ</t>
  </si>
  <si>
    <t>ŽABLJAK</t>
  </si>
  <si>
    <t>GUSINJE¹</t>
  </si>
  <si>
    <t>PETNJICA¹</t>
  </si>
  <si>
    <t>TUZI¹</t>
  </si>
  <si>
    <t xml:space="preserve">¹ Izmjenama Zakona o teritorijalnoj organizaciji Crne Gore, 2013. godine je uspostavljena opština Petnjica, zatim 2014. godine opština Gusinje, a 2018. godine i opština Tuzi. </t>
  </si>
  <si>
    <t>Procjenjeni broj stanovnika po opštinama sredinom godine za period 2011-2020, prema trenutno važećoj teritorijalnoj organizaciji (stanje teritorijalne organizacije decembar 2021. godine)</t>
  </si>
  <si>
    <r>
      <t>GUSINJE</t>
    </r>
    <r>
      <rPr>
        <sz val="10"/>
        <color indexed="8"/>
        <rFont val="Arial"/>
        <family val="2"/>
      </rPr>
      <t>¹</t>
    </r>
  </si>
  <si>
    <t xml:space="preserve">U tom smislu procjenjeni su podaci broja stanovnika za navedene opštine, a prema važećoj teritorijalnoj organizaciji Crne Gore: </t>
  </si>
  <si>
    <t>• Petnjica, za period od 2011-2013. godine, kao i odgovarajuće smanjenje broja stanovnika za opštinu Berane</t>
  </si>
  <si>
    <t>• Gusinje, za period od 2011-2014. godine, kao i odgovarajuće smanjenje broja stanovnika za opštinu Plav</t>
  </si>
  <si>
    <t xml:space="preserve">• Tuzi, za period od 2011-2018. godine, kao i odgovarajuće smanjenje broja stanovnika za Glavni Grad Podgoricu.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</si>
</sst>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Fill="1"/>
    <xf numFmtId="1" fontId="0" fillId="0" borderId="1" xfId="0" applyNumberFormat="1" applyBorder="1"/>
    <xf numFmtId="1" fontId="0" fillId="0" borderId="2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1" fontId="0" fillId="0" borderId="8" xfId="0" applyNumberFormat="1" applyBorder="1"/>
    <xf numFmtId="1" fontId="0" fillId="0" borderId="9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0" fontId="0" fillId="0" borderId="7" xfId="0" applyFill="1" applyBorder="1"/>
    <xf numFmtId="1" fontId="0" fillId="0" borderId="12" xfId="0" applyNumberFormat="1" applyBorder="1"/>
    <xf numFmtId="1" fontId="0" fillId="0" borderId="13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1" fontId="0" fillId="0" borderId="16" xfId="0" applyNumberFormat="1" applyBorder="1"/>
    <xf numFmtId="0" fontId="1" fillId="0" borderId="0" xfId="0" applyFont="1"/>
    <xf numFmtId="1" fontId="0" fillId="0" borderId="0" xfId="0" applyNumberFormat="1"/>
    <xf numFmtId="1" fontId="0" fillId="0" borderId="1" xfId="0" applyNumberFormat="1" applyFont="1" applyFill="1" applyBorder="1" applyAlignment="1">
      <alignment horizontal="center"/>
    </xf>
    <xf numFmtId="1" fontId="0" fillId="0" borderId="7" xfId="0" applyNumberFormat="1" applyFill="1" applyBorder="1"/>
    <xf numFmtId="0" fontId="2" fillId="0" borderId="0" xfId="0" applyFont="1" applyAlignment="1">
      <alignment vertical="center"/>
    </xf>
    <xf numFmtId="0" fontId="3" fillId="0" borderId="0" xfId="0" applyFont="1" applyAlignment="1"/>
    <xf numFmtId="0" fontId="3" fillId="0" borderId="0" xfId="0" applyFont="1" applyFill="1" applyAlignment="1"/>
    <xf numFmtId="1" fontId="3" fillId="0" borderId="0" xfId="0" applyNumberFormat="1" applyFont="1" applyAlignment="1"/>
    <xf numFmtId="0" fontId="4" fillId="0" borderId="0" xfId="0" applyFont="1"/>
    <xf numFmtId="0" fontId="4" fillId="0" borderId="0" xfId="0" applyFont="1" applyFill="1"/>
    <xf numFmtId="1" fontId="4" fillId="0" borderId="0" xfId="0" applyNumberFormat="1" applyFont="1"/>
    <xf numFmtId="1" fontId="4" fillId="0" borderId="1" xfId="0" applyNumberFormat="1" applyFont="1" applyBorder="1"/>
    <xf numFmtId="1" fontId="4" fillId="0" borderId="3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1" fontId="5" fillId="0" borderId="17" xfId="0" applyNumberFormat="1" applyFont="1" applyBorder="1"/>
    <xf numFmtId="3" fontId="5" fillId="0" borderId="9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3" fontId="5" fillId="0" borderId="7" xfId="0" applyNumberFormat="1" applyFont="1" applyBorder="1" applyAlignment="1">
      <alignment horizontal="right"/>
    </xf>
    <xf numFmtId="3" fontId="5" fillId="0" borderId="7" xfId="0" applyNumberFormat="1" applyFont="1" applyFill="1" applyBorder="1" applyAlignment="1">
      <alignment horizontal="right"/>
    </xf>
    <xf numFmtId="1" fontId="4" fillId="0" borderId="7" xfId="0" applyNumberFormat="1" applyFont="1" applyBorder="1"/>
    <xf numFmtId="3" fontId="4" fillId="0" borderId="13" xfId="0" applyNumberFormat="1" applyFont="1" applyBorder="1" applyAlignment="1">
      <alignment horizontal="right"/>
    </xf>
    <xf numFmtId="3" fontId="4" fillId="0" borderId="7" xfId="0" applyNumberFormat="1" applyFont="1" applyBorder="1" applyAlignment="1">
      <alignment horizontal="right"/>
    </xf>
    <xf numFmtId="3" fontId="4" fillId="0" borderId="14" xfId="0" applyNumberFormat="1" applyFont="1" applyBorder="1" applyAlignment="1">
      <alignment horizontal="right"/>
    </xf>
    <xf numFmtId="3" fontId="4" fillId="0" borderId="7" xfId="0" applyNumberFormat="1" applyFont="1" applyFill="1" applyBorder="1" applyAlignment="1">
      <alignment horizontal="right"/>
    </xf>
    <xf numFmtId="3" fontId="4" fillId="2" borderId="13" xfId="0" applyNumberFormat="1" applyFont="1" applyFill="1" applyBorder="1" applyAlignment="1">
      <alignment horizontal="right"/>
    </xf>
    <xf numFmtId="3" fontId="4" fillId="2" borderId="7" xfId="0" applyNumberFormat="1" applyFont="1" applyFill="1" applyBorder="1" applyAlignment="1">
      <alignment horizontal="right"/>
    </xf>
    <xf numFmtId="3" fontId="4" fillId="3" borderId="13" xfId="0" applyNumberFormat="1" applyFont="1" applyFill="1" applyBorder="1" applyAlignment="1">
      <alignment horizontal="right"/>
    </xf>
    <xf numFmtId="3" fontId="4" fillId="3" borderId="7" xfId="0" applyNumberFormat="1" applyFont="1" applyFill="1" applyBorder="1" applyAlignment="1">
      <alignment horizontal="right"/>
    </xf>
    <xf numFmtId="3" fontId="4" fillId="0" borderId="15" xfId="0" applyNumberFormat="1" applyFont="1" applyBorder="1" applyAlignment="1">
      <alignment horizontal="right"/>
    </xf>
    <xf numFmtId="3" fontId="4" fillId="2" borderId="14" xfId="0" applyNumberFormat="1" applyFont="1" applyFill="1" applyBorder="1" applyAlignment="1">
      <alignment horizontal="right"/>
    </xf>
    <xf numFmtId="1" fontId="4" fillId="0" borderId="0" xfId="0" applyNumberFormat="1" applyFont="1" applyBorder="1"/>
    <xf numFmtId="1" fontId="4" fillId="0" borderId="0" xfId="0" applyNumberFormat="1" applyFont="1" applyBorder="1" applyAlignment="1">
      <alignment horizontal="center"/>
    </xf>
    <xf numFmtId="0" fontId="7" fillId="0" borderId="0" xfId="0" applyFont="1"/>
    <xf numFmtId="0" fontId="8" fillId="0" borderId="0" xfId="0" applyFont="1"/>
    <xf numFmtId="0" fontId="8" fillId="0" borderId="0" xfId="0" applyFont="1" applyFill="1"/>
    <xf numFmtId="1" fontId="8" fillId="0" borderId="0" xfId="0" applyNumberFormat="1" applyFont="1"/>
    <xf numFmtId="1" fontId="0" fillId="0" borderId="6" xfId="0" applyNumberFormat="1" applyFont="1" applyFill="1" applyBorder="1" applyAlignment="1">
      <alignment horizontal="center"/>
    </xf>
    <xf numFmtId="1" fontId="0" fillId="0" borderId="14" xfId="0" applyNumberFormat="1" applyFill="1" applyBorder="1"/>
    <xf numFmtId="0" fontId="0" fillId="0" borderId="7" xfId="0" applyBorder="1"/>
    <xf numFmtId="0" fontId="0" fillId="0" borderId="10" xfId="0" applyBorder="1"/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29"/>
  <sheetViews>
    <sheetView tabSelected="1" workbookViewId="0">
      <selection activeCell="M32" sqref="M32"/>
    </sheetView>
  </sheetViews>
  <sheetFormatPr defaultRowHeight="15" x14ac:dyDescent="0.25"/>
  <cols>
    <col min="1" max="1" width="16.5703125" customWidth="1"/>
    <col min="5" max="5" width="10.5703125" customWidth="1"/>
    <col min="17" max="17" width="9.140625" style="1"/>
    <col min="20" max="20" width="9.140625" style="22"/>
    <col min="257" max="257" width="16.5703125" customWidth="1"/>
    <col min="261" max="261" width="10.5703125" customWidth="1"/>
    <col min="513" max="513" width="16.5703125" customWidth="1"/>
    <col min="517" max="517" width="10.5703125" customWidth="1"/>
    <col min="769" max="769" width="16.5703125" customWidth="1"/>
    <col min="773" max="773" width="10.5703125" customWidth="1"/>
    <col min="1025" max="1025" width="16.5703125" customWidth="1"/>
    <col min="1029" max="1029" width="10.5703125" customWidth="1"/>
    <col min="1281" max="1281" width="16.5703125" customWidth="1"/>
    <col min="1285" max="1285" width="10.5703125" customWidth="1"/>
    <col min="1537" max="1537" width="16.5703125" customWidth="1"/>
    <col min="1541" max="1541" width="10.5703125" customWidth="1"/>
    <col min="1793" max="1793" width="16.5703125" customWidth="1"/>
    <col min="1797" max="1797" width="10.5703125" customWidth="1"/>
    <col min="2049" max="2049" width="16.5703125" customWidth="1"/>
    <col min="2053" max="2053" width="10.5703125" customWidth="1"/>
    <col min="2305" max="2305" width="16.5703125" customWidth="1"/>
    <col min="2309" max="2309" width="10.5703125" customWidth="1"/>
    <col min="2561" max="2561" width="16.5703125" customWidth="1"/>
    <col min="2565" max="2565" width="10.5703125" customWidth="1"/>
    <col min="2817" max="2817" width="16.5703125" customWidth="1"/>
    <col min="2821" max="2821" width="10.5703125" customWidth="1"/>
    <col min="3073" max="3073" width="16.5703125" customWidth="1"/>
    <col min="3077" max="3077" width="10.5703125" customWidth="1"/>
    <col min="3329" max="3329" width="16.5703125" customWidth="1"/>
    <col min="3333" max="3333" width="10.5703125" customWidth="1"/>
    <col min="3585" max="3585" width="16.5703125" customWidth="1"/>
    <col min="3589" max="3589" width="10.5703125" customWidth="1"/>
    <col min="3841" max="3841" width="16.5703125" customWidth="1"/>
    <col min="3845" max="3845" width="10.5703125" customWidth="1"/>
    <col min="4097" max="4097" width="16.5703125" customWidth="1"/>
    <col min="4101" max="4101" width="10.5703125" customWidth="1"/>
    <col min="4353" max="4353" width="16.5703125" customWidth="1"/>
    <col min="4357" max="4357" width="10.5703125" customWidth="1"/>
    <col min="4609" max="4609" width="16.5703125" customWidth="1"/>
    <col min="4613" max="4613" width="10.5703125" customWidth="1"/>
    <col min="4865" max="4865" width="16.5703125" customWidth="1"/>
    <col min="4869" max="4869" width="10.5703125" customWidth="1"/>
    <col min="5121" max="5121" width="16.5703125" customWidth="1"/>
    <col min="5125" max="5125" width="10.5703125" customWidth="1"/>
    <col min="5377" max="5377" width="16.5703125" customWidth="1"/>
    <col min="5381" max="5381" width="10.5703125" customWidth="1"/>
    <col min="5633" max="5633" width="16.5703125" customWidth="1"/>
    <col min="5637" max="5637" width="10.5703125" customWidth="1"/>
    <col min="5889" max="5889" width="16.5703125" customWidth="1"/>
    <col min="5893" max="5893" width="10.5703125" customWidth="1"/>
    <col min="6145" max="6145" width="16.5703125" customWidth="1"/>
    <col min="6149" max="6149" width="10.5703125" customWidth="1"/>
    <col min="6401" max="6401" width="16.5703125" customWidth="1"/>
    <col min="6405" max="6405" width="10.5703125" customWidth="1"/>
    <col min="6657" max="6657" width="16.5703125" customWidth="1"/>
    <col min="6661" max="6661" width="10.5703125" customWidth="1"/>
    <col min="6913" max="6913" width="16.5703125" customWidth="1"/>
    <col min="6917" max="6917" width="10.5703125" customWidth="1"/>
    <col min="7169" max="7169" width="16.5703125" customWidth="1"/>
    <col min="7173" max="7173" width="10.5703125" customWidth="1"/>
    <col min="7425" max="7425" width="16.5703125" customWidth="1"/>
    <col min="7429" max="7429" width="10.5703125" customWidth="1"/>
    <col min="7681" max="7681" width="16.5703125" customWidth="1"/>
    <col min="7685" max="7685" width="10.5703125" customWidth="1"/>
    <col min="7937" max="7937" width="16.5703125" customWidth="1"/>
    <col min="7941" max="7941" width="10.5703125" customWidth="1"/>
    <col min="8193" max="8193" width="16.5703125" customWidth="1"/>
    <col min="8197" max="8197" width="10.5703125" customWidth="1"/>
    <col min="8449" max="8449" width="16.5703125" customWidth="1"/>
    <col min="8453" max="8453" width="10.5703125" customWidth="1"/>
    <col min="8705" max="8705" width="16.5703125" customWidth="1"/>
    <col min="8709" max="8709" width="10.5703125" customWidth="1"/>
    <col min="8961" max="8961" width="16.5703125" customWidth="1"/>
    <col min="8965" max="8965" width="10.5703125" customWidth="1"/>
    <col min="9217" max="9217" width="16.5703125" customWidth="1"/>
    <col min="9221" max="9221" width="10.5703125" customWidth="1"/>
    <col min="9473" max="9473" width="16.5703125" customWidth="1"/>
    <col min="9477" max="9477" width="10.5703125" customWidth="1"/>
    <col min="9729" max="9729" width="16.5703125" customWidth="1"/>
    <col min="9733" max="9733" width="10.5703125" customWidth="1"/>
    <col min="9985" max="9985" width="16.5703125" customWidth="1"/>
    <col min="9989" max="9989" width="10.5703125" customWidth="1"/>
    <col min="10241" max="10241" width="16.5703125" customWidth="1"/>
    <col min="10245" max="10245" width="10.5703125" customWidth="1"/>
    <col min="10497" max="10497" width="16.5703125" customWidth="1"/>
    <col min="10501" max="10501" width="10.5703125" customWidth="1"/>
    <col min="10753" max="10753" width="16.5703125" customWidth="1"/>
    <col min="10757" max="10757" width="10.5703125" customWidth="1"/>
    <col min="11009" max="11009" width="16.5703125" customWidth="1"/>
    <col min="11013" max="11013" width="10.5703125" customWidth="1"/>
    <col min="11265" max="11265" width="16.5703125" customWidth="1"/>
    <col min="11269" max="11269" width="10.5703125" customWidth="1"/>
    <col min="11521" max="11521" width="16.5703125" customWidth="1"/>
    <col min="11525" max="11525" width="10.5703125" customWidth="1"/>
    <col min="11777" max="11777" width="16.5703125" customWidth="1"/>
    <col min="11781" max="11781" width="10.5703125" customWidth="1"/>
    <col min="12033" max="12033" width="16.5703125" customWidth="1"/>
    <col min="12037" max="12037" width="10.5703125" customWidth="1"/>
    <col min="12289" max="12289" width="16.5703125" customWidth="1"/>
    <col min="12293" max="12293" width="10.5703125" customWidth="1"/>
    <col min="12545" max="12545" width="16.5703125" customWidth="1"/>
    <col min="12549" max="12549" width="10.5703125" customWidth="1"/>
    <col min="12801" max="12801" width="16.5703125" customWidth="1"/>
    <col min="12805" max="12805" width="10.5703125" customWidth="1"/>
    <col min="13057" max="13057" width="16.5703125" customWidth="1"/>
    <col min="13061" max="13061" width="10.5703125" customWidth="1"/>
    <col min="13313" max="13313" width="16.5703125" customWidth="1"/>
    <col min="13317" max="13317" width="10.5703125" customWidth="1"/>
    <col min="13569" max="13569" width="16.5703125" customWidth="1"/>
    <col min="13573" max="13573" width="10.5703125" customWidth="1"/>
    <col min="13825" max="13825" width="16.5703125" customWidth="1"/>
    <col min="13829" max="13829" width="10.5703125" customWidth="1"/>
    <col min="14081" max="14081" width="16.5703125" customWidth="1"/>
    <col min="14085" max="14085" width="10.5703125" customWidth="1"/>
    <col min="14337" max="14337" width="16.5703125" customWidth="1"/>
    <col min="14341" max="14341" width="10.5703125" customWidth="1"/>
    <col min="14593" max="14593" width="16.5703125" customWidth="1"/>
    <col min="14597" max="14597" width="10.5703125" customWidth="1"/>
    <col min="14849" max="14849" width="16.5703125" customWidth="1"/>
    <col min="14853" max="14853" width="10.5703125" customWidth="1"/>
    <col min="15105" max="15105" width="16.5703125" customWidth="1"/>
    <col min="15109" max="15109" width="10.5703125" customWidth="1"/>
    <col min="15361" max="15361" width="16.5703125" customWidth="1"/>
    <col min="15365" max="15365" width="10.5703125" customWidth="1"/>
    <col min="15617" max="15617" width="16.5703125" customWidth="1"/>
    <col min="15621" max="15621" width="10.5703125" customWidth="1"/>
    <col min="15873" max="15873" width="16.5703125" customWidth="1"/>
    <col min="15877" max="15877" width="10.5703125" customWidth="1"/>
    <col min="16129" max="16129" width="16.5703125" customWidth="1"/>
    <col min="16133" max="16133" width="10.5703125" customWidth="1"/>
  </cols>
  <sheetData>
    <row r="1" spans="1:24" ht="15.75" thickBot="1" x14ac:dyDescent="0.3">
      <c r="A1" t="s">
        <v>0</v>
      </c>
    </row>
    <row r="2" spans="1:24" ht="15.75" thickBot="1" x14ac:dyDescent="0.3">
      <c r="A2" s="2"/>
      <c r="B2" s="3">
        <v>2000</v>
      </c>
      <c r="C2" s="4">
        <v>2001</v>
      </c>
      <c r="D2" s="4">
        <v>2002</v>
      </c>
      <c r="E2" s="4">
        <v>2003</v>
      </c>
      <c r="F2" s="4">
        <v>2004</v>
      </c>
      <c r="G2" s="4">
        <v>2005</v>
      </c>
      <c r="H2" s="4">
        <v>2006</v>
      </c>
      <c r="I2" s="4">
        <v>2007</v>
      </c>
      <c r="J2" s="4">
        <v>2008</v>
      </c>
      <c r="K2" s="4">
        <v>2009</v>
      </c>
      <c r="L2" s="4">
        <v>2010</v>
      </c>
      <c r="M2" s="4">
        <v>2011</v>
      </c>
      <c r="N2" s="5">
        <v>2012</v>
      </c>
      <c r="O2" s="6">
        <v>2013</v>
      </c>
      <c r="P2" s="7">
        <v>2014</v>
      </c>
      <c r="Q2" s="8">
        <v>2015</v>
      </c>
      <c r="R2" s="9">
        <v>2016</v>
      </c>
      <c r="S2" s="8">
        <v>2017</v>
      </c>
      <c r="T2" s="23">
        <v>2018</v>
      </c>
      <c r="U2" s="23">
        <v>2019</v>
      </c>
      <c r="V2" s="23">
        <v>2020</v>
      </c>
      <c r="W2" s="63">
        <v>2021</v>
      </c>
      <c r="X2" s="67">
        <v>2022</v>
      </c>
    </row>
    <row r="3" spans="1:24" x14ac:dyDescent="0.25">
      <c r="A3" s="10" t="s">
        <v>1</v>
      </c>
      <c r="B3" s="11">
        <v>604950</v>
      </c>
      <c r="C3" s="12">
        <v>607389</v>
      </c>
      <c r="D3" s="12">
        <v>609828</v>
      </c>
      <c r="E3" s="12">
        <v>612267</v>
      </c>
      <c r="F3" s="12">
        <v>613353</v>
      </c>
      <c r="G3" s="12">
        <v>614261</v>
      </c>
      <c r="H3" s="12">
        <v>615025</v>
      </c>
      <c r="I3" s="12">
        <v>615875</v>
      </c>
      <c r="J3" s="12">
        <v>616969</v>
      </c>
      <c r="K3" s="12">
        <v>618294</v>
      </c>
      <c r="L3" s="12">
        <v>619428</v>
      </c>
      <c r="M3" s="12">
        <v>620079.00000000012</v>
      </c>
      <c r="N3" s="12">
        <v>620601</v>
      </c>
      <c r="O3" s="12">
        <v>621207</v>
      </c>
      <c r="P3" s="13">
        <v>621810</v>
      </c>
      <c r="Q3" s="12">
        <v>622159</v>
      </c>
      <c r="R3" s="13">
        <v>622303</v>
      </c>
      <c r="S3" s="14">
        <v>622373</v>
      </c>
      <c r="T3" s="24">
        <v>622226.90000000014</v>
      </c>
      <c r="U3" s="24">
        <v>622028</v>
      </c>
      <c r="V3" s="24">
        <v>621306</v>
      </c>
      <c r="W3" s="64">
        <v>619211</v>
      </c>
      <c r="X3" s="66">
        <v>617213</v>
      </c>
    </row>
    <row r="4" spans="1:24" x14ac:dyDescent="0.25">
      <c r="A4" s="15" t="s">
        <v>2</v>
      </c>
      <c r="B4" s="16">
        <v>5914.2273582194812</v>
      </c>
      <c r="C4" s="17">
        <v>5855.6397263460258</v>
      </c>
      <c r="D4" s="17">
        <v>5797.015075718904</v>
      </c>
      <c r="E4" s="17">
        <v>5676.5437083810793</v>
      </c>
      <c r="F4" s="17">
        <v>5736.8436682658303</v>
      </c>
      <c r="G4" s="17">
        <v>5576.1632695627623</v>
      </c>
      <c r="H4" s="17">
        <v>5504.628407598424</v>
      </c>
      <c r="I4" s="17">
        <v>5453.6766514209785</v>
      </c>
      <c r="J4" s="17">
        <v>5395.008744375722</v>
      </c>
      <c r="K4" s="17">
        <v>5333</v>
      </c>
      <c r="L4" s="17">
        <v>5204.966388562425</v>
      </c>
      <c r="M4" s="17">
        <v>5071</v>
      </c>
      <c r="N4" s="17">
        <v>5041</v>
      </c>
      <c r="O4" s="17">
        <v>5018</v>
      </c>
      <c r="P4" s="18">
        <v>4957</v>
      </c>
      <c r="Q4" s="17">
        <v>4917.4041280080655</v>
      </c>
      <c r="R4" s="18">
        <v>4941.7727272420725</v>
      </c>
      <c r="S4" s="14">
        <v>4790</v>
      </c>
      <c r="T4" s="24">
        <v>4707.1000000000004</v>
      </c>
      <c r="U4" s="24">
        <v>4585</v>
      </c>
      <c r="V4" s="24">
        <v>4532</v>
      </c>
      <c r="W4" s="64">
        <v>4403</v>
      </c>
      <c r="X4" s="65">
        <v>4274</v>
      </c>
    </row>
    <row r="5" spans="1:24" x14ac:dyDescent="0.25">
      <c r="A5" s="15" t="s">
        <v>3</v>
      </c>
      <c r="B5" s="16">
        <v>38037.52906141428</v>
      </c>
      <c r="C5" s="17">
        <v>38500.806501721723</v>
      </c>
      <c r="D5" s="17">
        <v>38963.33334305646</v>
      </c>
      <c r="E5" s="17">
        <v>39286.392472334184</v>
      </c>
      <c r="F5" s="17">
        <v>39309.833336824951</v>
      </c>
      <c r="G5" s="17">
        <v>40190.16227161001</v>
      </c>
      <c r="H5" s="17">
        <v>40602.052447384434</v>
      </c>
      <c r="I5" s="17">
        <v>41019.123250525401</v>
      </c>
      <c r="J5" s="17">
        <v>41419.067133141427</v>
      </c>
      <c r="K5" s="17">
        <v>41887</v>
      </c>
      <c r="L5" s="17">
        <v>41985.728874194414</v>
      </c>
      <c r="M5" s="17">
        <v>42051</v>
      </c>
      <c r="N5" s="17">
        <v>42472</v>
      </c>
      <c r="O5" s="17">
        <v>42816</v>
      </c>
      <c r="P5" s="18">
        <v>43076</v>
      </c>
      <c r="Q5" s="17">
        <v>43358.659026726411</v>
      </c>
      <c r="R5" s="18">
        <v>43522.448884114798</v>
      </c>
      <c r="S5" s="14">
        <v>43693</v>
      </c>
      <c r="T5" s="24">
        <v>43872.1</v>
      </c>
      <c r="U5" s="24">
        <v>44028</v>
      </c>
      <c r="V5" s="24">
        <v>44057</v>
      </c>
      <c r="W5" s="64">
        <v>44054</v>
      </c>
      <c r="X5" s="65">
        <v>43950</v>
      </c>
    </row>
    <row r="6" spans="1:24" x14ac:dyDescent="0.25">
      <c r="A6" s="15" t="s">
        <v>4</v>
      </c>
      <c r="B6" s="16">
        <v>35265.111527258952</v>
      </c>
      <c r="C6" s="17">
        <v>35086.416271545939</v>
      </c>
      <c r="D6" s="17">
        <v>34907.596917766597</v>
      </c>
      <c r="E6" s="17">
        <v>34410.550521263212</v>
      </c>
      <c r="F6" s="17">
        <v>35014.119590738926</v>
      </c>
      <c r="G6" s="17">
        <v>34516.430927871443</v>
      </c>
      <c r="H6" s="17">
        <v>34363.539257455872</v>
      </c>
      <c r="I6" s="17">
        <v>34243.581600094541</v>
      </c>
      <c r="J6" s="17">
        <v>34176.055393472598</v>
      </c>
      <c r="K6" s="17">
        <v>34038</v>
      </c>
      <c r="L6" s="17">
        <v>34018.780321326631</v>
      </c>
      <c r="M6" s="17">
        <v>33973</v>
      </c>
      <c r="N6" s="17">
        <v>33664</v>
      </c>
      <c r="O6" s="17">
        <v>33353</v>
      </c>
      <c r="P6" s="18">
        <v>27907</v>
      </c>
      <c r="Q6" s="17">
        <v>27753.417366789377</v>
      </c>
      <c r="R6" s="18">
        <v>27512.930144537673</v>
      </c>
      <c r="S6" s="14">
        <v>27256</v>
      </c>
      <c r="T6" s="24">
        <v>26902.799999999999</v>
      </c>
      <c r="U6" s="24">
        <v>26632</v>
      </c>
      <c r="V6" s="24">
        <v>26393</v>
      </c>
      <c r="W6" s="64">
        <v>26013</v>
      </c>
      <c r="X6" s="65">
        <v>25683</v>
      </c>
    </row>
    <row r="7" spans="1:24" x14ac:dyDescent="0.25">
      <c r="A7" s="15" t="s">
        <v>5</v>
      </c>
      <c r="B7" s="16">
        <v>50750.94498576317</v>
      </c>
      <c r="C7" s="17">
        <v>50439.31678570441</v>
      </c>
      <c r="D7" s="17">
        <v>50127.479151170424</v>
      </c>
      <c r="E7" s="17">
        <v>49341.283289928113</v>
      </c>
      <c r="F7" s="17">
        <v>50199.35895592982</v>
      </c>
      <c r="G7" s="17">
        <v>49324.110872229961</v>
      </c>
      <c r="H7" s="17">
        <v>49037.294583079733</v>
      </c>
      <c r="I7" s="17">
        <v>48812.6189738545</v>
      </c>
      <c r="J7" s="17">
        <v>48692.078921435146</v>
      </c>
      <c r="K7" s="17">
        <v>48509</v>
      </c>
      <c r="L7" s="17">
        <v>47301.694545971142</v>
      </c>
      <c r="M7" s="17">
        <v>46055</v>
      </c>
      <c r="N7" s="17">
        <v>45755</v>
      </c>
      <c r="O7" s="17">
        <v>45311</v>
      </c>
      <c r="P7" s="18">
        <v>44958</v>
      </c>
      <c r="Q7" s="17">
        <v>44510.348435540807</v>
      </c>
      <c r="R7" s="18">
        <v>44012.381707402245</v>
      </c>
      <c r="S7" s="14">
        <v>43468</v>
      </c>
      <c r="T7" s="24">
        <v>42807.7</v>
      </c>
      <c r="U7" s="24">
        <v>42191</v>
      </c>
      <c r="V7" s="24">
        <v>41642</v>
      </c>
      <c r="W7" s="64">
        <v>41018</v>
      </c>
      <c r="X7" s="65">
        <v>40500</v>
      </c>
    </row>
    <row r="8" spans="1:24" x14ac:dyDescent="0.25">
      <c r="A8" s="15" t="s">
        <v>6</v>
      </c>
      <c r="B8" s="16">
        <v>14569.266493168936</v>
      </c>
      <c r="C8" s="17">
        <v>14916.222134026035</v>
      </c>
      <c r="D8" s="17">
        <v>15264.353027540777</v>
      </c>
      <c r="E8" s="17">
        <v>15610.740511086356</v>
      </c>
      <c r="F8" s="17">
        <v>15527.235903650571</v>
      </c>
      <c r="G8" s="17">
        <v>16044.527753354854</v>
      </c>
      <c r="H8" s="17">
        <v>16263.674840631709</v>
      </c>
      <c r="I8" s="17">
        <v>16460.366535289722</v>
      </c>
      <c r="J8" s="17">
        <v>16656.026996537908</v>
      </c>
      <c r="K8" s="17">
        <v>16970</v>
      </c>
      <c r="L8" s="17">
        <v>18099.883118728128</v>
      </c>
      <c r="M8" s="17">
        <v>19220</v>
      </c>
      <c r="N8" s="17">
        <v>19245</v>
      </c>
      <c r="O8" s="17">
        <v>19451</v>
      </c>
      <c r="P8" s="18">
        <v>19837</v>
      </c>
      <c r="Q8" s="17">
        <v>20154.065222591664</v>
      </c>
      <c r="R8" s="18">
        <v>20575.291544537242</v>
      </c>
      <c r="S8" s="14">
        <v>20982</v>
      </c>
      <c r="T8" s="24">
        <v>21552.6</v>
      </c>
      <c r="U8" s="24">
        <v>22061</v>
      </c>
      <c r="V8" s="24">
        <v>22387</v>
      </c>
      <c r="W8" s="64">
        <v>22660</v>
      </c>
      <c r="X8" s="65">
        <v>22984</v>
      </c>
    </row>
    <row r="9" spans="1:24" x14ac:dyDescent="0.25">
      <c r="A9" s="15" t="s">
        <v>7</v>
      </c>
      <c r="B9" s="16">
        <v>18687.891757660458</v>
      </c>
      <c r="C9" s="17">
        <v>18562.782996172682</v>
      </c>
      <c r="D9" s="17">
        <v>18438.579489049323</v>
      </c>
      <c r="E9" s="17">
        <v>18135.502302212462</v>
      </c>
      <c r="F9" s="17">
        <v>18327.456115951933</v>
      </c>
      <c r="G9" s="17">
        <v>17958.438864965119</v>
      </c>
      <c r="H9" s="17">
        <v>17776.758096549958</v>
      </c>
      <c r="I9" s="17">
        <v>17574.706597699096</v>
      </c>
      <c r="J9" s="17">
        <v>17382.028173260202</v>
      </c>
      <c r="K9" s="17">
        <v>17248.000000000004</v>
      </c>
      <c r="L9" s="17">
        <v>16959.890480310994</v>
      </c>
      <c r="M9" s="17">
        <v>16658</v>
      </c>
      <c r="N9" s="17">
        <v>16520</v>
      </c>
      <c r="O9" s="17">
        <v>16380</v>
      </c>
      <c r="P9" s="18">
        <v>16172</v>
      </c>
      <c r="Q9" s="17">
        <v>15997.794944988256</v>
      </c>
      <c r="R9" s="18">
        <v>15837.337917240571</v>
      </c>
      <c r="S9" s="14">
        <v>15621</v>
      </c>
      <c r="T9" s="24">
        <v>15352.6</v>
      </c>
      <c r="U9" s="24">
        <v>15181</v>
      </c>
      <c r="V9" s="24">
        <v>15046</v>
      </c>
      <c r="W9" s="64">
        <v>14923</v>
      </c>
      <c r="X9" s="65">
        <v>14538</v>
      </c>
    </row>
    <row r="10" spans="1:24" x14ac:dyDescent="0.25">
      <c r="A10" s="15" t="s">
        <v>8</v>
      </c>
      <c r="B10" s="16">
        <v>15808.804792194562</v>
      </c>
      <c r="C10" s="17">
        <v>15966.423758643181</v>
      </c>
      <c r="D10" s="17">
        <v>16124.121714188484</v>
      </c>
      <c r="E10" s="17">
        <v>16213.229333376072</v>
      </c>
      <c r="F10" s="17">
        <v>16182.56453081464</v>
      </c>
      <c r="G10" s="17">
        <v>16225.866396267465</v>
      </c>
      <c r="H10" s="17">
        <v>16234.122433289554</v>
      </c>
      <c r="I10" s="17">
        <v>16237.105110605762</v>
      </c>
      <c r="J10" s="17">
        <v>16284.026393589296</v>
      </c>
      <c r="K10" s="17">
        <v>16310</v>
      </c>
      <c r="L10" s="17">
        <v>17396.887658370895</v>
      </c>
      <c r="M10" s="17">
        <v>18473</v>
      </c>
      <c r="N10" s="17">
        <v>18477</v>
      </c>
      <c r="O10" s="17">
        <v>18488</v>
      </c>
      <c r="P10" s="18">
        <v>18433</v>
      </c>
      <c r="Q10" s="17">
        <v>18398.06350472894</v>
      </c>
      <c r="R10" s="18">
        <v>18335.748272294459</v>
      </c>
      <c r="S10" s="14">
        <v>18307</v>
      </c>
      <c r="T10" s="24">
        <v>18260.400000000001</v>
      </c>
      <c r="U10" s="24">
        <v>18284</v>
      </c>
      <c r="V10" s="24">
        <v>18287</v>
      </c>
      <c r="W10" s="64">
        <v>18305</v>
      </c>
      <c r="X10" s="65">
        <v>18340</v>
      </c>
    </row>
    <row r="11" spans="1:24" x14ac:dyDescent="0.25">
      <c r="A11" s="15" t="s">
        <v>24</v>
      </c>
      <c r="B11" s="16" t="s">
        <v>9</v>
      </c>
      <c r="C11" s="17" t="s">
        <v>9</v>
      </c>
      <c r="D11" s="17" t="s">
        <v>9</v>
      </c>
      <c r="E11" s="17" t="s">
        <v>9</v>
      </c>
      <c r="F11" s="17" t="s">
        <v>9</v>
      </c>
      <c r="G11" s="17" t="s">
        <v>9</v>
      </c>
      <c r="H11" s="17" t="s">
        <v>9</v>
      </c>
      <c r="I11" s="17" t="s">
        <v>9</v>
      </c>
      <c r="J11" s="17" t="s">
        <v>9</v>
      </c>
      <c r="K11" s="17" t="s">
        <v>9</v>
      </c>
      <c r="L11" s="17" t="s">
        <v>9</v>
      </c>
      <c r="M11" s="17" t="s">
        <v>9</v>
      </c>
      <c r="N11" s="17" t="s">
        <v>9</v>
      </c>
      <c r="O11" s="17" t="s">
        <v>9</v>
      </c>
      <c r="P11" s="18" t="s">
        <v>9</v>
      </c>
      <c r="Q11" s="17">
        <v>3948.5067068892718</v>
      </c>
      <c r="R11" s="18">
        <v>3985.3522716173479</v>
      </c>
      <c r="S11" s="14">
        <v>3984</v>
      </c>
      <c r="T11" s="24">
        <v>3983.2</v>
      </c>
      <c r="U11" s="24">
        <v>3998</v>
      </c>
      <c r="V11" s="24">
        <v>3995</v>
      </c>
      <c r="W11" s="64">
        <v>3995</v>
      </c>
      <c r="X11" s="65">
        <v>3997</v>
      </c>
    </row>
    <row r="12" spans="1:24" x14ac:dyDescent="0.25">
      <c r="A12" s="15" t="s">
        <v>10</v>
      </c>
      <c r="B12" s="16">
        <v>31049.693630652284</v>
      </c>
      <c r="C12" s="17">
        <v>31531.735702051592</v>
      </c>
      <c r="D12" s="17">
        <v>32014.030579255694</v>
      </c>
      <c r="E12" s="17">
        <v>32414.683640909345</v>
      </c>
      <c r="F12" s="17">
        <v>32321.638172345385</v>
      </c>
      <c r="G12" s="17">
        <v>32555.214083327446</v>
      </c>
      <c r="H12" s="17">
        <v>32531.290002242364</v>
      </c>
      <c r="I12" s="17">
        <v>32530.271460008818</v>
      </c>
      <c r="J12" s="17">
        <v>32509.052691549645</v>
      </c>
      <c r="K12" s="17">
        <v>32528</v>
      </c>
      <c r="L12" s="17">
        <v>31710.795225303176</v>
      </c>
      <c r="M12" s="17">
        <v>30866</v>
      </c>
      <c r="N12" s="17">
        <v>30861</v>
      </c>
      <c r="O12" s="17">
        <v>30824</v>
      </c>
      <c r="P12" s="18">
        <v>30763</v>
      </c>
      <c r="Q12" s="17">
        <v>30755.001645616157</v>
      </c>
      <c r="R12" s="18">
        <v>30689.608793499818</v>
      </c>
      <c r="S12" s="14">
        <v>30690</v>
      </c>
      <c r="T12" s="24">
        <v>30647.4</v>
      </c>
      <c r="U12" s="24">
        <v>30597</v>
      </c>
      <c r="V12" s="24">
        <v>30480</v>
      </c>
      <c r="W12" s="64">
        <v>30356</v>
      </c>
      <c r="X12" s="65">
        <v>30150</v>
      </c>
    </row>
    <row r="13" spans="1:24" x14ac:dyDescent="0.25">
      <c r="A13" s="15" t="s">
        <v>11</v>
      </c>
      <c r="B13" s="16">
        <v>10112.854696193936</v>
      </c>
      <c r="C13" s="17">
        <v>10029.771301141363</v>
      </c>
      <c r="D13" s="17">
        <v>9946.6342886312268</v>
      </c>
      <c r="E13" s="17">
        <v>9762.4776758311764</v>
      </c>
      <c r="F13" s="17">
        <v>9879.3508725563333</v>
      </c>
      <c r="G13" s="17">
        <v>9557.7291248178972</v>
      </c>
      <c r="H13" s="17">
        <v>9394.710294070539</v>
      </c>
      <c r="I13" s="17">
        <v>9243.2196880170177</v>
      </c>
      <c r="J13" s="17">
        <v>9103.0147544118972</v>
      </c>
      <c r="K13" s="17">
        <v>8967</v>
      </c>
      <c r="L13" s="17">
        <v>8677.943961564788</v>
      </c>
      <c r="M13" s="17">
        <v>8381</v>
      </c>
      <c r="N13" s="17">
        <v>8226</v>
      </c>
      <c r="O13" s="17">
        <v>8060</v>
      </c>
      <c r="P13" s="18">
        <v>7954</v>
      </c>
      <c r="Q13" s="17">
        <v>7830.0895712888951</v>
      </c>
      <c r="R13" s="18">
        <v>7704.1922660089358</v>
      </c>
      <c r="S13" s="14">
        <v>7553</v>
      </c>
      <c r="T13" s="24">
        <v>7400.2</v>
      </c>
      <c r="U13" s="24">
        <v>7228</v>
      </c>
      <c r="V13" s="24">
        <v>7132</v>
      </c>
      <c r="W13" s="64">
        <v>6943</v>
      </c>
      <c r="X13" s="65">
        <v>6777</v>
      </c>
    </row>
    <row r="14" spans="1:24" x14ac:dyDescent="0.25">
      <c r="A14" s="15" t="s">
        <v>12</v>
      </c>
      <c r="B14" s="16">
        <v>22446.01385151903</v>
      </c>
      <c r="C14" s="17">
        <v>22517.587420765758</v>
      </c>
      <c r="D14" s="17">
        <v>22590.175181701059</v>
      </c>
      <c r="E14" s="17">
        <v>22516.793167886022</v>
      </c>
      <c r="F14" s="17">
        <v>22631.077296453212</v>
      </c>
      <c r="G14" s="17">
        <v>22621.010167245331</v>
      </c>
      <c r="H14" s="17">
        <v>22529.770277412954</v>
      </c>
      <c r="I14" s="17">
        <v>22424.49551891764</v>
      </c>
      <c r="J14" s="17">
        <v>22315.036168812643</v>
      </c>
      <c r="K14" s="17">
        <v>22249</v>
      </c>
      <c r="L14" s="17">
        <v>22434.855125340637</v>
      </c>
      <c r="M14" s="17">
        <v>22603</v>
      </c>
      <c r="N14" s="17">
        <v>22622</v>
      </c>
      <c r="O14" s="17">
        <v>22627</v>
      </c>
      <c r="P14" s="18">
        <v>22618</v>
      </c>
      <c r="Q14" s="17">
        <v>22640.236027916068</v>
      </c>
      <c r="R14" s="18">
        <v>22634.28272430343</v>
      </c>
      <c r="S14" s="14">
        <v>22651</v>
      </c>
      <c r="T14" s="24">
        <v>22683</v>
      </c>
      <c r="U14" s="24">
        <v>22753</v>
      </c>
      <c r="V14" s="24">
        <v>22793</v>
      </c>
      <c r="W14" s="64">
        <v>22713</v>
      </c>
      <c r="X14" s="65">
        <v>22540</v>
      </c>
    </row>
    <row r="15" spans="1:24" x14ac:dyDescent="0.25">
      <c r="A15" s="15" t="s">
        <v>13</v>
      </c>
      <c r="B15" s="16">
        <v>10114.830056033019</v>
      </c>
      <c r="C15" s="17">
        <v>10065.337866039026</v>
      </c>
      <c r="D15" s="17">
        <v>10016.799319380636</v>
      </c>
      <c r="E15" s="17">
        <v>9877.284177798434</v>
      </c>
      <c r="F15" s="17">
        <v>9994.0086715774978</v>
      </c>
      <c r="G15" s="17">
        <v>9755.8218814778684</v>
      </c>
      <c r="H15" s="17">
        <v>9600.5920652208733</v>
      </c>
      <c r="I15" s="17">
        <v>9436.975197544507</v>
      </c>
      <c r="J15" s="17">
        <v>9319.0151045110924</v>
      </c>
      <c r="K15" s="17">
        <v>9215</v>
      </c>
      <c r="L15" s="17">
        <v>8922.9423794702234</v>
      </c>
      <c r="M15" s="17">
        <v>8623</v>
      </c>
      <c r="N15" s="17">
        <v>8504</v>
      </c>
      <c r="O15" s="17">
        <v>8386</v>
      </c>
      <c r="P15" s="18">
        <v>8276</v>
      </c>
      <c r="Q15" s="17">
        <v>8155.7190138504693</v>
      </c>
      <c r="R15" s="18">
        <v>8057.2764534389744</v>
      </c>
      <c r="S15" s="14">
        <v>7938</v>
      </c>
      <c r="T15" s="24">
        <v>7747.7</v>
      </c>
      <c r="U15" s="24">
        <v>7553</v>
      </c>
      <c r="V15" s="24">
        <v>7415</v>
      </c>
      <c r="W15" s="64">
        <v>7232</v>
      </c>
      <c r="X15" s="65">
        <v>6965</v>
      </c>
    </row>
    <row r="16" spans="1:24" x14ac:dyDescent="0.25">
      <c r="A16" s="15" t="s">
        <v>14</v>
      </c>
      <c r="B16" s="16">
        <v>73987.102772916071</v>
      </c>
      <c r="C16" s="17">
        <v>74118.745326460543</v>
      </c>
      <c r="D16" s="17">
        <v>74249.426130922002</v>
      </c>
      <c r="E16" s="17">
        <v>73870.624624778633</v>
      </c>
      <c r="F16" s="17">
        <v>74504.835489812787</v>
      </c>
      <c r="G16" s="17">
        <v>74202.984250957859</v>
      </c>
      <c r="H16" s="17">
        <v>74123.348095588939</v>
      </c>
      <c r="I16" s="17">
        <v>73953.625748177859</v>
      </c>
      <c r="J16" s="17">
        <v>73831.119667470601</v>
      </c>
      <c r="K16" s="17">
        <v>73749</v>
      </c>
      <c r="L16" s="17">
        <v>73128.527767373991</v>
      </c>
      <c r="M16" s="17">
        <v>72449</v>
      </c>
      <c r="N16" s="17">
        <v>72189</v>
      </c>
      <c r="O16" s="17">
        <v>71842</v>
      </c>
      <c r="P16" s="18">
        <v>71486</v>
      </c>
      <c r="Q16" s="17">
        <v>71166.015012835807</v>
      </c>
      <c r="R16" s="18">
        <v>70595.996171017032</v>
      </c>
      <c r="S16" s="14">
        <v>70042</v>
      </c>
      <c r="T16" s="24">
        <v>69652.600000000006</v>
      </c>
      <c r="U16" s="24">
        <v>69203</v>
      </c>
      <c r="V16" s="24">
        <v>68736</v>
      </c>
      <c r="W16" s="64">
        <v>68172</v>
      </c>
      <c r="X16" s="65">
        <v>67180</v>
      </c>
    </row>
    <row r="17" spans="1:24" x14ac:dyDescent="0.25">
      <c r="A17" s="15" t="s">
        <v>25</v>
      </c>
      <c r="B17" s="16" t="s">
        <v>9</v>
      </c>
      <c r="C17" s="16" t="s">
        <v>9</v>
      </c>
      <c r="D17" s="16" t="s">
        <v>9</v>
      </c>
      <c r="E17" s="16" t="s">
        <v>9</v>
      </c>
      <c r="F17" s="16" t="s">
        <v>9</v>
      </c>
      <c r="G17" s="16" t="s">
        <v>9</v>
      </c>
      <c r="H17" s="16" t="s">
        <v>9</v>
      </c>
      <c r="I17" s="16" t="s">
        <v>9</v>
      </c>
      <c r="J17" s="16" t="s">
        <v>9</v>
      </c>
      <c r="K17" s="16" t="s">
        <v>9</v>
      </c>
      <c r="L17" s="16" t="s">
        <v>9</v>
      </c>
      <c r="M17" s="16" t="s">
        <v>9</v>
      </c>
      <c r="N17" s="16" t="s">
        <v>9</v>
      </c>
      <c r="O17" s="16" t="s">
        <v>9</v>
      </c>
      <c r="P17" s="19">
        <v>5191</v>
      </c>
      <c r="Q17" s="16">
        <v>5114.1802021940484</v>
      </c>
      <c r="R17" s="19">
        <v>5189.1667597774976</v>
      </c>
      <c r="S17" s="14">
        <v>5215</v>
      </c>
      <c r="T17" s="24">
        <v>5224.3999999999996</v>
      </c>
      <c r="U17" s="24">
        <v>5242</v>
      </c>
      <c r="V17" s="24">
        <v>5245</v>
      </c>
      <c r="W17" s="64">
        <v>5275</v>
      </c>
      <c r="X17" s="65">
        <v>5227</v>
      </c>
    </row>
    <row r="18" spans="1:24" x14ac:dyDescent="0.25">
      <c r="A18" s="15" t="s">
        <v>15</v>
      </c>
      <c r="B18" s="16">
        <v>14126.78588921397</v>
      </c>
      <c r="C18" s="17">
        <v>13982.599805462341</v>
      </c>
      <c r="D18" s="17">
        <v>13839.311135418946</v>
      </c>
      <c r="E18" s="17">
        <v>13546.185979982853</v>
      </c>
      <c r="F18" s="17">
        <v>13813.29949414455</v>
      </c>
      <c r="G18" s="17">
        <v>13606.311435062475</v>
      </c>
      <c r="H18" s="17">
        <v>13754.675457282892</v>
      </c>
      <c r="I18" s="17">
        <v>13703.530529170153</v>
      </c>
      <c r="J18" s="17">
        <v>13671.022158361537</v>
      </c>
      <c r="K18" s="17">
        <v>13608</v>
      </c>
      <c r="L18" s="17">
        <v>13363.913701584677</v>
      </c>
      <c r="M18" s="17">
        <v>13109</v>
      </c>
      <c r="N18" s="17">
        <v>13006</v>
      </c>
      <c r="O18" s="17">
        <v>12874</v>
      </c>
      <c r="P18" s="18">
        <v>12806</v>
      </c>
      <c r="Q18" s="17">
        <v>8798.9869924076884</v>
      </c>
      <c r="R18" s="18">
        <v>8692.5633813861896</v>
      </c>
      <c r="S18" s="14">
        <v>8628</v>
      </c>
      <c r="T18" s="24">
        <v>8493.6</v>
      </c>
      <c r="U18" s="24">
        <v>8319</v>
      </c>
      <c r="V18" s="24">
        <v>8287</v>
      </c>
      <c r="W18" s="64">
        <v>8191</v>
      </c>
      <c r="X18" s="65">
        <v>8154</v>
      </c>
    </row>
    <row r="19" spans="1:24" x14ac:dyDescent="0.25">
      <c r="A19" s="15" t="s">
        <v>16</v>
      </c>
      <c r="B19" s="16">
        <v>36249.82840704266</v>
      </c>
      <c r="C19" s="17">
        <v>35994.351636572428</v>
      </c>
      <c r="D19" s="17">
        <v>35738.70664819271</v>
      </c>
      <c r="E19" s="17">
        <v>39059.723224860369</v>
      </c>
      <c r="F19" s="17">
        <v>35579.501151429497</v>
      </c>
      <c r="G19" s="17">
        <v>34735.219942689917</v>
      </c>
      <c r="H19" s="17">
        <v>34294.583640324185</v>
      </c>
      <c r="I19" s="17">
        <v>33913.115350342065</v>
      </c>
      <c r="J19" s="17">
        <v>33577.054422595662</v>
      </c>
      <c r="K19" s="17">
        <v>33245</v>
      </c>
      <c r="L19" s="17">
        <v>32030.793158893954</v>
      </c>
      <c r="M19" s="17">
        <v>30788</v>
      </c>
      <c r="N19" s="17">
        <v>30369</v>
      </c>
      <c r="O19" s="17">
        <v>29899</v>
      </c>
      <c r="P19" s="18">
        <v>29487</v>
      </c>
      <c r="Q19" s="17">
        <v>29046.945367149005</v>
      </c>
      <c r="R19" s="18">
        <v>28585.801348726902</v>
      </c>
      <c r="S19" s="14">
        <v>28124</v>
      </c>
      <c r="T19" s="24">
        <v>27530.9</v>
      </c>
      <c r="U19" s="24">
        <v>27006</v>
      </c>
      <c r="V19" s="24">
        <v>26556</v>
      </c>
      <c r="W19" s="64">
        <v>25917</v>
      </c>
      <c r="X19" s="65">
        <v>25402</v>
      </c>
    </row>
    <row r="20" spans="1:24" x14ac:dyDescent="0.25">
      <c r="A20" s="15" t="s">
        <v>17</v>
      </c>
      <c r="B20" s="16">
        <v>4467.2762760899668</v>
      </c>
      <c r="C20" s="17">
        <v>4394.4466851336465</v>
      </c>
      <c r="D20" s="17">
        <v>4320.5847103721526</v>
      </c>
      <c r="E20" s="17">
        <v>4191.9092000352584</v>
      </c>
      <c r="F20" s="17">
        <v>4269.0261549345487</v>
      </c>
      <c r="G20" s="17">
        <v>4095.8880431783032</v>
      </c>
      <c r="H20" s="17">
        <v>4003.3661146170357</v>
      </c>
      <c r="I20" s="17">
        <v>3915.4349412636457</v>
      </c>
      <c r="J20" s="17">
        <v>3821.0061931899218</v>
      </c>
      <c r="K20" s="17">
        <v>3710</v>
      </c>
      <c r="L20" s="17">
        <v>3479.9775277996614</v>
      </c>
      <c r="M20" s="17">
        <v>3246</v>
      </c>
      <c r="N20" s="17">
        <v>3134</v>
      </c>
      <c r="O20" s="17">
        <v>3039</v>
      </c>
      <c r="P20" s="18">
        <v>2963</v>
      </c>
      <c r="Q20" s="17">
        <v>2884.7172703000797</v>
      </c>
      <c r="R20" s="18">
        <v>2800.3927251687091</v>
      </c>
      <c r="S20" s="14">
        <v>2777</v>
      </c>
      <c r="T20" s="24">
        <v>2688.1</v>
      </c>
      <c r="U20" s="24">
        <v>2613</v>
      </c>
      <c r="V20" s="24">
        <v>2551</v>
      </c>
      <c r="W20" s="64">
        <v>2485</v>
      </c>
      <c r="X20" s="65">
        <v>2445</v>
      </c>
    </row>
    <row r="21" spans="1:24" x14ac:dyDescent="0.25">
      <c r="A21" s="15" t="s">
        <v>18</v>
      </c>
      <c r="B21" s="16">
        <v>160917.75089143441</v>
      </c>
      <c r="C21" s="17">
        <v>162804.96285892281</v>
      </c>
      <c r="D21" s="17">
        <v>164688.19780743335</v>
      </c>
      <c r="E21" s="17">
        <v>165961.13923697642</v>
      </c>
      <c r="F21" s="17">
        <v>166814.2479948689</v>
      </c>
      <c r="G21" s="17">
        <v>170129.15527952302</v>
      </c>
      <c r="H21" s="17">
        <v>171798.97976262934</v>
      </c>
      <c r="I21" s="17">
        <v>173660.99777542849</v>
      </c>
      <c r="J21" s="17">
        <v>175314.28415412141</v>
      </c>
      <c r="K21" s="17">
        <v>177018</v>
      </c>
      <c r="L21" s="17">
        <v>181548.82763564039</v>
      </c>
      <c r="M21" s="17">
        <v>185953</v>
      </c>
      <c r="N21" s="17">
        <v>187911</v>
      </c>
      <c r="O21" s="17">
        <v>190183</v>
      </c>
      <c r="P21" s="18">
        <v>192225</v>
      </c>
      <c r="Q21" s="17">
        <v>194022.2080106989</v>
      </c>
      <c r="R21" s="18">
        <v>195717.96783655393</v>
      </c>
      <c r="S21" s="14">
        <v>197589</v>
      </c>
      <c r="T21" s="24">
        <v>199715.20000000001</v>
      </c>
      <c r="U21" s="24">
        <v>189260</v>
      </c>
      <c r="V21" s="24">
        <v>190488</v>
      </c>
      <c r="W21" s="64">
        <v>191637</v>
      </c>
      <c r="X21" s="65">
        <v>192968</v>
      </c>
    </row>
    <row r="22" spans="1:24" x14ac:dyDescent="0.25">
      <c r="A22" s="15" t="s">
        <v>19</v>
      </c>
      <c r="B22" s="16">
        <v>22318.603141898071</v>
      </c>
      <c r="C22" s="17">
        <v>22353.586038182078</v>
      </c>
      <c r="D22" s="17">
        <v>22388.574248280223</v>
      </c>
      <c r="E22" s="17">
        <v>22267.555120880177</v>
      </c>
      <c r="F22" s="17">
        <v>22728.931797341964</v>
      </c>
      <c r="G22" s="17">
        <v>22750.115396710284</v>
      </c>
      <c r="H22" s="17">
        <v>22935.623338245186</v>
      </c>
      <c r="I22" s="17">
        <v>23060.839755792193</v>
      </c>
      <c r="J22" s="17">
        <v>23177.037565967763</v>
      </c>
      <c r="K22" s="17">
        <v>23292</v>
      </c>
      <c r="L22" s="17">
        <v>23137.850585697866</v>
      </c>
      <c r="M22" s="17">
        <v>22966</v>
      </c>
      <c r="N22" s="17">
        <v>23002</v>
      </c>
      <c r="O22" s="17">
        <v>23084</v>
      </c>
      <c r="P22" s="18">
        <v>23098</v>
      </c>
      <c r="Q22" s="17">
        <v>23127.681328437691</v>
      </c>
      <c r="R22" s="18">
        <v>23179.885470251385</v>
      </c>
      <c r="S22" s="14">
        <v>23179</v>
      </c>
      <c r="T22" s="24">
        <v>23089.4</v>
      </c>
      <c r="U22" s="24">
        <v>23024</v>
      </c>
      <c r="V22" s="24">
        <v>22982</v>
      </c>
      <c r="W22" s="64">
        <v>22926</v>
      </c>
      <c r="X22" s="65">
        <v>22853</v>
      </c>
    </row>
    <row r="23" spans="1:24" x14ac:dyDescent="0.25">
      <c r="A23" s="15" t="s">
        <v>20</v>
      </c>
      <c r="B23" s="16">
        <v>3102.3026272824641</v>
      </c>
      <c r="C23" s="17">
        <v>3045.8810994305381</v>
      </c>
      <c r="D23" s="17">
        <v>2989.4256058727724</v>
      </c>
      <c r="E23" s="17">
        <v>2891.7500965599033</v>
      </c>
      <c r="F23" s="17">
        <v>2943.5424610778155</v>
      </c>
      <c r="G23" s="17">
        <v>2795.9659236036691</v>
      </c>
      <c r="H23" s="17">
        <v>2724.7319569465353</v>
      </c>
      <c r="I23" s="17">
        <v>2672.2523826710185</v>
      </c>
      <c r="J23" s="17">
        <v>2601.0042157778034</v>
      </c>
      <c r="K23" s="17">
        <v>2513.0000000000005</v>
      </c>
      <c r="L23" s="17">
        <v>2292.9851928863864</v>
      </c>
      <c r="M23" s="17">
        <v>2070</v>
      </c>
      <c r="N23" s="17">
        <v>2013</v>
      </c>
      <c r="O23" s="17">
        <v>1923</v>
      </c>
      <c r="P23" s="18">
        <v>1872</v>
      </c>
      <c r="Q23" s="17">
        <v>1816.9323804279245</v>
      </c>
      <c r="R23" s="18">
        <v>1798.155553886377</v>
      </c>
      <c r="S23" s="14">
        <v>1794</v>
      </c>
      <c r="T23" s="24">
        <v>1683.5</v>
      </c>
      <c r="U23" s="24">
        <v>1558</v>
      </c>
      <c r="V23" s="24">
        <v>1527</v>
      </c>
      <c r="W23" s="64">
        <v>1424</v>
      </c>
      <c r="X23" s="65">
        <v>1695</v>
      </c>
    </row>
    <row r="24" spans="1:24" x14ac:dyDescent="0.25">
      <c r="A24" s="15" t="s">
        <v>21</v>
      </c>
      <c r="B24" s="16">
        <v>12812.183916303127</v>
      </c>
      <c r="C24" s="17">
        <v>13010.44703159285</v>
      </c>
      <c r="D24" s="17">
        <v>13209.80233841367</v>
      </c>
      <c r="E24" s="17">
        <v>13374.466853108748</v>
      </c>
      <c r="F24" s="17">
        <v>13334.899712021763</v>
      </c>
      <c r="G24" s="17">
        <v>13404.276533991362</v>
      </c>
      <c r="H24" s="17">
        <v>13311.389347150591</v>
      </c>
      <c r="I24" s="17">
        <v>13264.875923843956</v>
      </c>
      <c r="J24" s="17">
        <v>13368.021667250167</v>
      </c>
      <c r="K24" s="17">
        <v>13473</v>
      </c>
      <c r="L24" s="17">
        <v>13757.911157318316</v>
      </c>
      <c r="M24" s="17">
        <v>14032</v>
      </c>
      <c r="N24" s="17">
        <v>14129</v>
      </c>
      <c r="O24" s="17">
        <v>14185</v>
      </c>
      <c r="P24" s="18">
        <v>14286</v>
      </c>
      <c r="Q24" s="17">
        <v>14385.629545312242</v>
      </c>
      <c r="R24" s="18">
        <v>14572.126338014779</v>
      </c>
      <c r="S24" s="14">
        <v>14774</v>
      </c>
      <c r="T24" s="24">
        <v>14923.3</v>
      </c>
      <c r="U24" s="24">
        <v>15069</v>
      </c>
      <c r="V24" s="24">
        <v>15205</v>
      </c>
      <c r="W24" s="64">
        <v>15248</v>
      </c>
      <c r="X24" s="65">
        <v>15377</v>
      </c>
    </row>
    <row r="25" spans="1:24" x14ac:dyDescent="0.25">
      <c r="A25" s="15" t="s">
        <v>26</v>
      </c>
      <c r="B25" s="16" t="s">
        <v>9</v>
      </c>
      <c r="C25" s="16" t="s">
        <v>9</v>
      </c>
      <c r="D25" s="16" t="s">
        <v>9</v>
      </c>
      <c r="E25" s="16" t="s">
        <v>9</v>
      </c>
      <c r="F25" s="16" t="s">
        <v>9</v>
      </c>
      <c r="G25" s="16" t="s">
        <v>9</v>
      </c>
      <c r="H25" s="16" t="s">
        <v>9</v>
      </c>
      <c r="I25" s="16" t="s">
        <v>9</v>
      </c>
      <c r="J25" s="16" t="s">
        <v>9</v>
      </c>
      <c r="K25" s="16" t="s">
        <v>9</v>
      </c>
      <c r="L25" s="16" t="s">
        <v>9</v>
      </c>
      <c r="M25" s="16" t="s">
        <v>9</v>
      </c>
      <c r="N25" s="16" t="s">
        <v>9</v>
      </c>
      <c r="O25" s="16" t="s">
        <v>9</v>
      </c>
      <c r="P25" s="18" t="s">
        <v>9</v>
      </c>
      <c r="Q25" s="18" t="s">
        <v>9</v>
      </c>
      <c r="R25" s="18" t="s">
        <v>9</v>
      </c>
      <c r="S25" s="18" t="s">
        <v>9</v>
      </c>
      <c r="T25" s="18" t="s">
        <v>9</v>
      </c>
      <c r="U25" s="24">
        <v>12371</v>
      </c>
      <c r="V25" s="24">
        <v>12389</v>
      </c>
      <c r="W25" s="64">
        <v>12344</v>
      </c>
      <c r="X25" s="65">
        <v>12278</v>
      </c>
    </row>
    <row r="26" spans="1:24" x14ac:dyDescent="0.25">
      <c r="A26" s="15" t="s">
        <v>22</v>
      </c>
      <c r="B26" s="16">
        <v>19877.058380789425</v>
      </c>
      <c r="C26" s="17">
        <v>19931.107784596716</v>
      </c>
      <c r="D26" s="17">
        <v>19986.163125015191</v>
      </c>
      <c r="E26" s="17">
        <v>19909.606195860342</v>
      </c>
      <c r="F26" s="17">
        <v>20054.242106382739</v>
      </c>
      <c r="G26" s="17">
        <v>20151.256693663803</v>
      </c>
      <c r="H26" s="17">
        <v>20222.712344235515</v>
      </c>
      <c r="I26" s="17">
        <v>20312.855524219562</v>
      </c>
      <c r="J26" s="17">
        <v>20410.033081132246</v>
      </c>
      <c r="K26" s="17">
        <v>20532</v>
      </c>
      <c r="L26" s="17">
        <v>20235.869325446536</v>
      </c>
      <c r="M26" s="17">
        <v>19923</v>
      </c>
      <c r="N26" s="17">
        <v>19945</v>
      </c>
      <c r="O26" s="17">
        <v>20019</v>
      </c>
      <c r="P26" s="18">
        <v>20073</v>
      </c>
      <c r="Q26" s="17">
        <v>20039.195940706442</v>
      </c>
      <c r="R26" s="18">
        <v>20098.159081046619</v>
      </c>
      <c r="S26" s="14">
        <v>20106</v>
      </c>
      <c r="T26" s="24">
        <v>20150.7</v>
      </c>
      <c r="U26" s="24">
        <v>20191</v>
      </c>
      <c r="V26" s="24">
        <v>20128</v>
      </c>
      <c r="W26" s="64">
        <v>19991</v>
      </c>
      <c r="X26" s="65">
        <v>19985</v>
      </c>
    </row>
    <row r="27" spans="1:24" ht="15.75" thickBot="1" x14ac:dyDescent="0.3">
      <c r="A27" s="20" t="s">
        <v>23</v>
      </c>
      <c r="B27" s="16">
        <v>4333.9394869517519</v>
      </c>
      <c r="C27" s="17">
        <v>4280.8312694883298</v>
      </c>
      <c r="D27" s="17">
        <v>4227.6901626194121</v>
      </c>
      <c r="E27" s="17">
        <v>3948.5586659508144</v>
      </c>
      <c r="F27" s="17">
        <v>4186.9865228763019</v>
      </c>
      <c r="G27" s="17">
        <v>4064.350887889153</v>
      </c>
      <c r="H27" s="17">
        <v>4017.1572380433736</v>
      </c>
      <c r="I27" s="17">
        <v>3981.3314851130972</v>
      </c>
      <c r="J27" s="17">
        <v>3948.0063990352828</v>
      </c>
      <c r="K27" s="17">
        <v>3900</v>
      </c>
      <c r="L27" s="17">
        <v>3736.9758682147512</v>
      </c>
      <c r="M27" s="17">
        <v>3569</v>
      </c>
      <c r="N27" s="17">
        <v>3516</v>
      </c>
      <c r="O27" s="17">
        <v>3445</v>
      </c>
      <c r="P27" s="18">
        <v>3372</v>
      </c>
      <c r="Q27" s="17">
        <v>3337.202354595765</v>
      </c>
      <c r="R27" s="18">
        <v>3264.1616279329605</v>
      </c>
      <c r="S27" s="14">
        <v>3212</v>
      </c>
      <c r="T27" s="24">
        <v>3158.4</v>
      </c>
      <c r="U27" s="24">
        <v>3081</v>
      </c>
      <c r="V27" s="24">
        <v>3053</v>
      </c>
      <c r="W27" s="64">
        <v>2986</v>
      </c>
      <c r="X27" s="65">
        <v>2951</v>
      </c>
    </row>
    <row r="28" spans="1:24" x14ac:dyDescent="0.25">
      <c r="A28" s="21" t="s">
        <v>27</v>
      </c>
    </row>
    <row r="29" spans="1:24" x14ac:dyDescent="0.25">
      <c r="A29" s="2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D6B8EB-AA42-47EF-BE15-4C29759D05DA}">
  <dimension ref="A1:O37"/>
  <sheetViews>
    <sheetView workbookViewId="0">
      <selection activeCell="I34" sqref="I34"/>
    </sheetView>
  </sheetViews>
  <sheetFormatPr defaultRowHeight="12.75" x14ac:dyDescent="0.2"/>
  <cols>
    <col min="1" max="1" width="16.5703125" style="29" customWidth="1"/>
    <col min="2" max="5" width="18.28515625" style="29" customWidth="1"/>
    <col min="6" max="6" width="18.28515625" style="30" customWidth="1"/>
    <col min="7" max="8" width="18.28515625" style="29" customWidth="1"/>
    <col min="9" max="9" width="18.28515625" style="31" customWidth="1"/>
    <col min="10" max="11" width="18.28515625" style="29" customWidth="1"/>
    <col min="12" max="13" width="21.28515625" style="29" customWidth="1"/>
    <col min="14" max="240" width="9.140625" style="29"/>
    <col min="241" max="241" width="16.5703125" style="29" customWidth="1"/>
    <col min="242" max="244" width="9.140625" style="29"/>
    <col min="245" max="245" width="10.5703125" style="29" customWidth="1"/>
    <col min="246" max="496" width="9.140625" style="29"/>
    <col min="497" max="497" width="16.5703125" style="29" customWidth="1"/>
    <col min="498" max="500" width="9.140625" style="29"/>
    <col min="501" max="501" width="10.5703125" style="29" customWidth="1"/>
    <col min="502" max="752" width="9.140625" style="29"/>
    <col min="753" max="753" width="16.5703125" style="29" customWidth="1"/>
    <col min="754" max="756" width="9.140625" style="29"/>
    <col min="757" max="757" width="10.5703125" style="29" customWidth="1"/>
    <col min="758" max="1008" width="9.140625" style="29"/>
    <col min="1009" max="1009" width="16.5703125" style="29" customWidth="1"/>
    <col min="1010" max="1012" width="9.140625" style="29"/>
    <col min="1013" max="1013" width="10.5703125" style="29" customWidth="1"/>
    <col min="1014" max="1264" width="9.140625" style="29"/>
    <col min="1265" max="1265" width="16.5703125" style="29" customWidth="1"/>
    <col min="1266" max="1268" width="9.140625" style="29"/>
    <col min="1269" max="1269" width="10.5703125" style="29" customWidth="1"/>
    <col min="1270" max="1520" width="9.140625" style="29"/>
    <col min="1521" max="1521" width="16.5703125" style="29" customWidth="1"/>
    <col min="1522" max="1524" width="9.140625" style="29"/>
    <col min="1525" max="1525" width="10.5703125" style="29" customWidth="1"/>
    <col min="1526" max="1776" width="9.140625" style="29"/>
    <col min="1777" max="1777" width="16.5703125" style="29" customWidth="1"/>
    <col min="1778" max="1780" width="9.140625" style="29"/>
    <col min="1781" max="1781" width="10.5703125" style="29" customWidth="1"/>
    <col min="1782" max="2032" width="9.140625" style="29"/>
    <col min="2033" max="2033" width="16.5703125" style="29" customWidth="1"/>
    <col min="2034" max="2036" width="9.140625" style="29"/>
    <col min="2037" max="2037" width="10.5703125" style="29" customWidth="1"/>
    <col min="2038" max="2288" width="9.140625" style="29"/>
    <col min="2289" max="2289" width="16.5703125" style="29" customWidth="1"/>
    <col min="2290" max="2292" width="9.140625" style="29"/>
    <col min="2293" max="2293" width="10.5703125" style="29" customWidth="1"/>
    <col min="2294" max="2544" width="9.140625" style="29"/>
    <col min="2545" max="2545" width="16.5703125" style="29" customWidth="1"/>
    <col min="2546" max="2548" width="9.140625" style="29"/>
    <col min="2549" max="2549" width="10.5703125" style="29" customWidth="1"/>
    <col min="2550" max="2800" width="9.140625" style="29"/>
    <col min="2801" max="2801" width="16.5703125" style="29" customWidth="1"/>
    <col min="2802" max="2804" width="9.140625" style="29"/>
    <col min="2805" max="2805" width="10.5703125" style="29" customWidth="1"/>
    <col min="2806" max="3056" width="9.140625" style="29"/>
    <col min="3057" max="3057" width="16.5703125" style="29" customWidth="1"/>
    <col min="3058" max="3060" width="9.140625" style="29"/>
    <col min="3061" max="3061" width="10.5703125" style="29" customWidth="1"/>
    <col min="3062" max="3312" width="9.140625" style="29"/>
    <col min="3313" max="3313" width="16.5703125" style="29" customWidth="1"/>
    <col min="3314" max="3316" width="9.140625" style="29"/>
    <col min="3317" max="3317" width="10.5703125" style="29" customWidth="1"/>
    <col min="3318" max="3568" width="9.140625" style="29"/>
    <col min="3569" max="3569" width="16.5703125" style="29" customWidth="1"/>
    <col min="3570" max="3572" width="9.140625" style="29"/>
    <col min="3573" max="3573" width="10.5703125" style="29" customWidth="1"/>
    <col min="3574" max="3824" width="9.140625" style="29"/>
    <col min="3825" max="3825" width="16.5703125" style="29" customWidth="1"/>
    <col min="3826" max="3828" width="9.140625" style="29"/>
    <col min="3829" max="3829" width="10.5703125" style="29" customWidth="1"/>
    <col min="3830" max="4080" width="9.140625" style="29"/>
    <col min="4081" max="4081" width="16.5703125" style="29" customWidth="1"/>
    <col min="4082" max="4084" width="9.140625" style="29"/>
    <col min="4085" max="4085" width="10.5703125" style="29" customWidth="1"/>
    <col min="4086" max="4336" width="9.140625" style="29"/>
    <col min="4337" max="4337" width="16.5703125" style="29" customWidth="1"/>
    <col min="4338" max="4340" width="9.140625" style="29"/>
    <col min="4341" max="4341" width="10.5703125" style="29" customWidth="1"/>
    <col min="4342" max="4592" width="9.140625" style="29"/>
    <col min="4593" max="4593" width="16.5703125" style="29" customWidth="1"/>
    <col min="4594" max="4596" width="9.140625" style="29"/>
    <col min="4597" max="4597" width="10.5703125" style="29" customWidth="1"/>
    <col min="4598" max="4848" width="9.140625" style="29"/>
    <col min="4849" max="4849" width="16.5703125" style="29" customWidth="1"/>
    <col min="4850" max="4852" width="9.140625" style="29"/>
    <col min="4853" max="4853" width="10.5703125" style="29" customWidth="1"/>
    <col min="4854" max="5104" width="9.140625" style="29"/>
    <col min="5105" max="5105" width="16.5703125" style="29" customWidth="1"/>
    <col min="5106" max="5108" width="9.140625" style="29"/>
    <col min="5109" max="5109" width="10.5703125" style="29" customWidth="1"/>
    <col min="5110" max="5360" width="9.140625" style="29"/>
    <col min="5361" max="5361" width="16.5703125" style="29" customWidth="1"/>
    <col min="5362" max="5364" width="9.140625" style="29"/>
    <col min="5365" max="5365" width="10.5703125" style="29" customWidth="1"/>
    <col min="5366" max="5616" width="9.140625" style="29"/>
    <col min="5617" max="5617" width="16.5703125" style="29" customWidth="1"/>
    <col min="5618" max="5620" width="9.140625" style="29"/>
    <col min="5621" max="5621" width="10.5703125" style="29" customWidth="1"/>
    <col min="5622" max="5872" width="9.140625" style="29"/>
    <col min="5873" max="5873" width="16.5703125" style="29" customWidth="1"/>
    <col min="5874" max="5876" width="9.140625" style="29"/>
    <col min="5877" max="5877" width="10.5703125" style="29" customWidth="1"/>
    <col min="5878" max="6128" width="9.140625" style="29"/>
    <col min="6129" max="6129" width="16.5703125" style="29" customWidth="1"/>
    <col min="6130" max="6132" width="9.140625" style="29"/>
    <col min="6133" max="6133" width="10.5703125" style="29" customWidth="1"/>
    <col min="6134" max="6384" width="9.140625" style="29"/>
    <col min="6385" max="6385" width="16.5703125" style="29" customWidth="1"/>
    <col min="6386" max="6388" width="9.140625" style="29"/>
    <col min="6389" max="6389" width="10.5703125" style="29" customWidth="1"/>
    <col min="6390" max="6640" width="9.140625" style="29"/>
    <col min="6641" max="6641" width="16.5703125" style="29" customWidth="1"/>
    <col min="6642" max="6644" width="9.140625" style="29"/>
    <col min="6645" max="6645" width="10.5703125" style="29" customWidth="1"/>
    <col min="6646" max="6896" width="9.140625" style="29"/>
    <col min="6897" max="6897" width="16.5703125" style="29" customWidth="1"/>
    <col min="6898" max="6900" width="9.140625" style="29"/>
    <col min="6901" max="6901" width="10.5703125" style="29" customWidth="1"/>
    <col min="6902" max="7152" width="9.140625" style="29"/>
    <col min="7153" max="7153" width="16.5703125" style="29" customWidth="1"/>
    <col min="7154" max="7156" width="9.140625" style="29"/>
    <col min="7157" max="7157" width="10.5703125" style="29" customWidth="1"/>
    <col min="7158" max="7408" width="9.140625" style="29"/>
    <col min="7409" max="7409" width="16.5703125" style="29" customWidth="1"/>
    <col min="7410" max="7412" width="9.140625" style="29"/>
    <col min="7413" max="7413" width="10.5703125" style="29" customWidth="1"/>
    <col min="7414" max="7664" width="9.140625" style="29"/>
    <col min="7665" max="7665" width="16.5703125" style="29" customWidth="1"/>
    <col min="7666" max="7668" width="9.140625" style="29"/>
    <col min="7669" max="7669" width="10.5703125" style="29" customWidth="1"/>
    <col min="7670" max="7920" width="9.140625" style="29"/>
    <col min="7921" max="7921" width="16.5703125" style="29" customWidth="1"/>
    <col min="7922" max="7924" width="9.140625" style="29"/>
    <col min="7925" max="7925" width="10.5703125" style="29" customWidth="1"/>
    <col min="7926" max="8176" width="9.140625" style="29"/>
    <col min="8177" max="8177" width="16.5703125" style="29" customWidth="1"/>
    <col min="8178" max="8180" width="9.140625" style="29"/>
    <col min="8181" max="8181" width="10.5703125" style="29" customWidth="1"/>
    <col min="8182" max="8432" width="9.140625" style="29"/>
    <col min="8433" max="8433" width="16.5703125" style="29" customWidth="1"/>
    <col min="8434" max="8436" width="9.140625" style="29"/>
    <col min="8437" max="8437" width="10.5703125" style="29" customWidth="1"/>
    <col min="8438" max="8688" width="9.140625" style="29"/>
    <col min="8689" max="8689" width="16.5703125" style="29" customWidth="1"/>
    <col min="8690" max="8692" width="9.140625" style="29"/>
    <col min="8693" max="8693" width="10.5703125" style="29" customWidth="1"/>
    <col min="8694" max="8944" width="9.140625" style="29"/>
    <col min="8945" max="8945" width="16.5703125" style="29" customWidth="1"/>
    <col min="8946" max="8948" width="9.140625" style="29"/>
    <col min="8949" max="8949" width="10.5703125" style="29" customWidth="1"/>
    <col min="8950" max="9200" width="9.140625" style="29"/>
    <col min="9201" max="9201" width="16.5703125" style="29" customWidth="1"/>
    <col min="9202" max="9204" width="9.140625" style="29"/>
    <col min="9205" max="9205" width="10.5703125" style="29" customWidth="1"/>
    <col min="9206" max="9456" width="9.140625" style="29"/>
    <col min="9457" max="9457" width="16.5703125" style="29" customWidth="1"/>
    <col min="9458" max="9460" width="9.140625" style="29"/>
    <col min="9461" max="9461" width="10.5703125" style="29" customWidth="1"/>
    <col min="9462" max="9712" width="9.140625" style="29"/>
    <col min="9713" max="9713" width="16.5703125" style="29" customWidth="1"/>
    <col min="9714" max="9716" width="9.140625" style="29"/>
    <col min="9717" max="9717" width="10.5703125" style="29" customWidth="1"/>
    <col min="9718" max="9968" width="9.140625" style="29"/>
    <col min="9969" max="9969" width="16.5703125" style="29" customWidth="1"/>
    <col min="9970" max="9972" width="9.140625" style="29"/>
    <col min="9973" max="9973" width="10.5703125" style="29" customWidth="1"/>
    <col min="9974" max="10224" width="9.140625" style="29"/>
    <col min="10225" max="10225" width="16.5703125" style="29" customWidth="1"/>
    <col min="10226" max="10228" width="9.140625" style="29"/>
    <col min="10229" max="10229" width="10.5703125" style="29" customWidth="1"/>
    <col min="10230" max="10480" width="9.140625" style="29"/>
    <col min="10481" max="10481" width="16.5703125" style="29" customWidth="1"/>
    <col min="10482" max="10484" width="9.140625" style="29"/>
    <col min="10485" max="10485" width="10.5703125" style="29" customWidth="1"/>
    <col min="10486" max="10736" width="9.140625" style="29"/>
    <col min="10737" max="10737" width="16.5703125" style="29" customWidth="1"/>
    <col min="10738" max="10740" width="9.140625" style="29"/>
    <col min="10741" max="10741" width="10.5703125" style="29" customWidth="1"/>
    <col min="10742" max="10992" width="9.140625" style="29"/>
    <col min="10993" max="10993" width="16.5703125" style="29" customWidth="1"/>
    <col min="10994" max="10996" width="9.140625" style="29"/>
    <col min="10997" max="10997" width="10.5703125" style="29" customWidth="1"/>
    <col min="10998" max="11248" width="9.140625" style="29"/>
    <col min="11249" max="11249" width="16.5703125" style="29" customWidth="1"/>
    <col min="11250" max="11252" width="9.140625" style="29"/>
    <col min="11253" max="11253" width="10.5703125" style="29" customWidth="1"/>
    <col min="11254" max="11504" width="9.140625" style="29"/>
    <col min="11505" max="11505" width="16.5703125" style="29" customWidth="1"/>
    <col min="11506" max="11508" width="9.140625" style="29"/>
    <col min="11509" max="11509" width="10.5703125" style="29" customWidth="1"/>
    <col min="11510" max="11760" width="9.140625" style="29"/>
    <col min="11761" max="11761" width="16.5703125" style="29" customWidth="1"/>
    <col min="11762" max="11764" width="9.140625" style="29"/>
    <col min="11765" max="11765" width="10.5703125" style="29" customWidth="1"/>
    <col min="11766" max="12016" width="9.140625" style="29"/>
    <col min="12017" max="12017" width="16.5703125" style="29" customWidth="1"/>
    <col min="12018" max="12020" width="9.140625" style="29"/>
    <col min="12021" max="12021" width="10.5703125" style="29" customWidth="1"/>
    <col min="12022" max="12272" width="9.140625" style="29"/>
    <col min="12273" max="12273" width="16.5703125" style="29" customWidth="1"/>
    <col min="12274" max="12276" width="9.140625" style="29"/>
    <col min="12277" max="12277" width="10.5703125" style="29" customWidth="1"/>
    <col min="12278" max="12528" width="9.140625" style="29"/>
    <col min="12529" max="12529" width="16.5703125" style="29" customWidth="1"/>
    <col min="12530" max="12532" width="9.140625" style="29"/>
    <col min="12533" max="12533" width="10.5703125" style="29" customWidth="1"/>
    <col min="12534" max="12784" width="9.140625" style="29"/>
    <col min="12785" max="12785" width="16.5703125" style="29" customWidth="1"/>
    <col min="12786" max="12788" width="9.140625" style="29"/>
    <col min="12789" max="12789" width="10.5703125" style="29" customWidth="1"/>
    <col min="12790" max="13040" width="9.140625" style="29"/>
    <col min="13041" max="13041" width="16.5703125" style="29" customWidth="1"/>
    <col min="13042" max="13044" width="9.140625" style="29"/>
    <col min="13045" max="13045" width="10.5703125" style="29" customWidth="1"/>
    <col min="13046" max="13296" width="9.140625" style="29"/>
    <col min="13297" max="13297" width="16.5703125" style="29" customWidth="1"/>
    <col min="13298" max="13300" width="9.140625" style="29"/>
    <col min="13301" max="13301" width="10.5703125" style="29" customWidth="1"/>
    <col min="13302" max="13552" width="9.140625" style="29"/>
    <col min="13553" max="13553" width="16.5703125" style="29" customWidth="1"/>
    <col min="13554" max="13556" width="9.140625" style="29"/>
    <col min="13557" max="13557" width="10.5703125" style="29" customWidth="1"/>
    <col min="13558" max="13808" width="9.140625" style="29"/>
    <col min="13809" max="13809" width="16.5703125" style="29" customWidth="1"/>
    <col min="13810" max="13812" width="9.140625" style="29"/>
    <col min="13813" max="13813" width="10.5703125" style="29" customWidth="1"/>
    <col min="13814" max="14064" width="9.140625" style="29"/>
    <col min="14065" max="14065" width="16.5703125" style="29" customWidth="1"/>
    <col min="14066" max="14068" width="9.140625" style="29"/>
    <col min="14069" max="14069" width="10.5703125" style="29" customWidth="1"/>
    <col min="14070" max="14320" width="9.140625" style="29"/>
    <col min="14321" max="14321" width="16.5703125" style="29" customWidth="1"/>
    <col min="14322" max="14324" width="9.140625" style="29"/>
    <col min="14325" max="14325" width="10.5703125" style="29" customWidth="1"/>
    <col min="14326" max="14576" width="9.140625" style="29"/>
    <col min="14577" max="14577" width="16.5703125" style="29" customWidth="1"/>
    <col min="14578" max="14580" width="9.140625" style="29"/>
    <col min="14581" max="14581" width="10.5703125" style="29" customWidth="1"/>
    <col min="14582" max="14832" width="9.140625" style="29"/>
    <col min="14833" max="14833" width="16.5703125" style="29" customWidth="1"/>
    <col min="14834" max="14836" width="9.140625" style="29"/>
    <col min="14837" max="14837" width="10.5703125" style="29" customWidth="1"/>
    <col min="14838" max="15088" width="9.140625" style="29"/>
    <col min="15089" max="15089" width="16.5703125" style="29" customWidth="1"/>
    <col min="15090" max="15092" width="9.140625" style="29"/>
    <col min="15093" max="15093" width="10.5703125" style="29" customWidth="1"/>
    <col min="15094" max="15344" width="9.140625" style="29"/>
    <col min="15345" max="15345" width="16.5703125" style="29" customWidth="1"/>
    <col min="15346" max="15348" width="9.140625" style="29"/>
    <col min="15349" max="15349" width="10.5703125" style="29" customWidth="1"/>
    <col min="15350" max="15600" width="9.140625" style="29"/>
    <col min="15601" max="15601" width="16.5703125" style="29" customWidth="1"/>
    <col min="15602" max="15604" width="9.140625" style="29"/>
    <col min="15605" max="15605" width="10.5703125" style="29" customWidth="1"/>
    <col min="15606" max="15856" width="9.140625" style="29"/>
    <col min="15857" max="15857" width="16.5703125" style="29" customWidth="1"/>
    <col min="15858" max="15860" width="9.140625" style="29"/>
    <col min="15861" max="15861" width="10.5703125" style="29" customWidth="1"/>
    <col min="15862" max="16112" width="9.140625" style="29"/>
    <col min="16113" max="16113" width="16.5703125" style="29" customWidth="1"/>
    <col min="16114" max="16116" width="9.140625" style="29"/>
    <col min="16117" max="16117" width="10.5703125" style="29" customWidth="1"/>
    <col min="16118" max="16384" width="9.140625" style="29"/>
  </cols>
  <sheetData>
    <row r="1" spans="1:12" ht="27" customHeight="1" x14ac:dyDescent="0.25">
      <c r="A1" s="25" t="s">
        <v>28</v>
      </c>
      <c r="B1" s="26"/>
      <c r="C1" s="26"/>
      <c r="D1" s="26"/>
      <c r="E1" s="26"/>
      <c r="F1" s="27"/>
      <c r="G1" s="26"/>
      <c r="H1" s="26"/>
      <c r="I1" s="28"/>
      <c r="J1" s="26"/>
      <c r="K1" s="26"/>
    </row>
    <row r="2" spans="1:12" ht="13.5" thickBot="1" x14ac:dyDescent="0.25"/>
    <row r="3" spans="1:12" ht="13.5" thickBot="1" x14ac:dyDescent="0.25">
      <c r="A3" s="32"/>
      <c r="B3" s="33">
        <v>2011</v>
      </c>
      <c r="C3" s="34">
        <v>2012</v>
      </c>
      <c r="D3" s="35">
        <v>2013</v>
      </c>
      <c r="E3" s="36">
        <v>2014</v>
      </c>
      <c r="F3" s="37">
        <v>2015</v>
      </c>
      <c r="G3" s="38">
        <v>2016</v>
      </c>
      <c r="H3" s="37">
        <v>2017</v>
      </c>
      <c r="I3" s="39">
        <v>2018</v>
      </c>
      <c r="J3" s="39">
        <v>2019</v>
      </c>
      <c r="K3" s="39">
        <v>2020</v>
      </c>
      <c r="L3" s="39">
        <v>2021</v>
      </c>
    </row>
    <row r="4" spans="1:12" x14ac:dyDescent="0.2">
      <c r="A4" s="40" t="s">
        <v>1</v>
      </c>
      <c r="B4" s="41">
        <v>620079.00000000012</v>
      </c>
      <c r="C4" s="42">
        <v>620601</v>
      </c>
      <c r="D4" s="42">
        <v>621207</v>
      </c>
      <c r="E4" s="43">
        <v>621810</v>
      </c>
      <c r="F4" s="42">
        <v>622159</v>
      </c>
      <c r="G4" s="43">
        <v>622303</v>
      </c>
      <c r="H4" s="44">
        <v>622373</v>
      </c>
      <c r="I4" s="45">
        <v>622226.90000000014</v>
      </c>
      <c r="J4" s="45">
        <f>SUM(J5:J28)</f>
        <v>622028</v>
      </c>
      <c r="K4" s="45">
        <v>621306</v>
      </c>
      <c r="L4" s="45">
        <v>619211</v>
      </c>
    </row>
    <row r="5" spans="1:12" x14ac:dyDescent="0.2">
      <c r="A5" s="46" t="s">
        <v>2</v>
      </c>
      <c r="B5" s="47">
        <v>5071</v>
      </c>
      <c r="C5" s="48">
        <v>5041</v>
      </c>
      <c r="D5" s="48">
        <v>5018</v>
      </c>
      <c r="E5" s="49">
        <v>4957</v>
      </c>
      <c r="F5" s="48">
        <v>4917.4041280080655</v>
      </c>
      <c r="G5" s="49">
        <v>4941.7727272420725</v>
      </c>
      <c r="H5" s="48">
        <v>4790</v>
      </c>
      <c r="I5" s="50">
        <v>4707.1000000000004</v>
      </c>
      <c r="J5" s="50">
        <v>4585</v>
      </c>
      <c r="K5" s="50">
        <v>4532</v>
      </c>
      <c r="L5" s="50">
        <v>4403</v>
      </c>
    </row>
    <row r="6" spans="1:12" x14ac:dyDescent="0.2">
      <c r="A6" s="46" t="s">
        <v>3</v>
      </c>
      <c r="B6" s="47">
        <v>42051</v>
      </c>
      <c r="C6" s="48">
        <v>42472</v>
      </c>
      <c r="D6" s="48">
        <v>42816</v>
      </c>
      <c r="E6" s="49">
        <v>43076</v>
      </c>
      <c r="F6" s="48">
        <v>43358.659026726411</v>
      </c>
      <c r="G6" s="49">
        <v>43522.448884114798</v>
      </c>
      <c r="H6" s="48">
        <v>43693</v>
      </c>
      <c r="I6" s="50">
        <v>43872.1</v>
      </c>
      <c r="J6" s="50">
        <v>44028</v>
      </c>
      <c r="K6" s="50">
        <v>44057</v>
      </c>
      <c r="L6" s="50">
        <v>44054</v>
      </c>
    </row>
    <row r="7" spans="1:12" x14ac:dyDescent="0.2">
      <c r="A7" s="46" t="s">
        <v>4</v>
      </c>
      <c r="B7" s="51">
        <v>28571</v>
      </c>
      <c r="C7" s="52">
        <v>28355</v>
      </c>
      <c r="D7" s="52">
        <v>28127</v>
      </c>
      <c r="E7" s="49">
        <v>27907</v>
      </c>
      <c r="F7" s="48">
        <v>27753.417366789377</v>
      </c>
      <c r="G7" s="49">
        <v>27512.930144537673</v>
      </c>
      <c r="H7" s="48">
        <v>27256</v>
      </c>
      <c r="I7" s="50">
        <v>26902.799999999999</v>
      </c>
      <c r="J7" s="50">
        <v>26632</v>
      </c>
      <c r="K7" s="50">
        <v>26393</v>
      </c>
      <c r="L7" s="50">
        <v>26013</v>
      </c>
    </row>
    <row r="8" spans="1:12" x14ac:dyDescent="0.2">
      <c r="A8" s="46" t="s">
        <v>5</v>
      </c>
      <c r="B8" s="47">
        <v>46055</v>
      </c>
      <c r="C8" s="48">
        <v>45755</v>
      </c>
      <c r="D8" s="48">
        <v>45311</v>
      </c>
      <c r="E8" s="49">
        <v>44958</v>
      </c>
      <c r="F8" s="48">
        <v>44510.348435540807</v>
      </c>
      <c r="G8" s="49">
        <v>44012.381707402245</v>
      </c>
      <c r="H8" s="48">
        <v>43468</v>
      </c>
      <c r="I8" s="50">
        <v>42807.7</v>
      </c>
      <c r="J8" s="50">
        <v>42191</v>
      </c>
      <c r="K8" s="50">
        <v>41642</v>
      </c>
      <c r="L8" s="50">
        <v>41018</v>
      </c>
    </row>
    <row r="9" spans="1:12" x14ac:dyDescent="0.2">
      <c r="A9" s="46" t="s">
        <v>6</v>
      </c>
      <c r="B9" s="47">
        <v>19220</v>
      </c>
      <c r="C9" s="48">
        <v>19245</v>
      </c>
      <c r="D9" s="48">
        <v>19451</v>
      </c>
      <c r="E9" s="49">
        <v>19837</v>
      </c>
      <c r="F9" s="48">
        <v>20154.065222591664</v>
      </c>
      <c r="G9" s="49">
        <v>20575.291544537242</v>
      </c>
      <c r="H9" s="48">
        <v>20982</v>
      </c>
      <c r="I9" s="50">
        <v>21552.6</v>
      </c>
      <c r="J9" s="50">
        <v>22061</v>
      </c>
      <c r="K9" s="50">
        <v>22387</v>
      </c>
      <c r="L9" s="50">
        <v>22660</v>
      </c>
    </row>
    <row r="10" spans="1:12" x14ac:dyDescent="0.2">
      <c r="A10" s="46" t="s">
        <v>7</v>
      </c>
      <c r="B10" s="47">
        <v>16658</v>
      </c>
      <c r="C10" s="48">
        <v>16520</v>
      </c>
      <c r="D10" s="48">
        <v>16380</v>
      </c>
      <c r="E10" s="49">
        <v>16172</v>
      </c>
      <c r="F10" s="48">
        <v>15997.794944988256</v>
      </c>
      <c r="G10" s="49">
        <v>15837.337917240571</v>
      </c>
      <c r="H10" s="48">
        <v>15621</v>
      </c>
      <c r="I10" s="50">
        <v>15352.6</v>
      </c>
      <c r="J10" s="50">
        <v>15181</v>
      </c>
      <c r="K10" s="50">
        <v>15046</v>
      </c>
      <c r="L10" s="50">
        <v>14923</v>
      </c>
    </row>
    <row r="11" spans="1:12" x14ac:dyDescent="0.2">
      <c r="A11" s="46" t="s">
        <v>8</v>
      </c>
      <c r="B11" s="47">
        <v>18473</v>
      </c>
      <c r="C11" s="48">
        <v>18477</v>
      </c>
      <c r="D11" s="48">
        <v>18488</v>
      </c>
      <c r="E11" s="49">
        <v>18433</v>
      </c>
      <c r="F11" s="48">
        <v>18398.06350472894</v>
      </c>
      <c r="G11" s="49">
        <v>18335.748272294459</v>
      </c>
      <c r="H11" s="48">
        <v>18307</v>
      </c>
      <c r="I11" s="50">
        <v>18260.400000000001</v>
      </c>
      <c r="J11" s="50">
        <v>18284</v>
      </c>
      <c r="K11" s="50">
        <v>18287</v>
      </c>
      <c r="L11" s="50">
        <v>18305</v>
      </c>
    </row>
    <row r="12" spans="1:12" x14ac:dyDescent="0.2">
      <c r="A12" s="46" t="s">
        <v>29</v>
      </c>
      <c r="B12" s="53">
        <v>3994</v>
      </c>
      <c r="C12" s="54">
        <v>3962</v>
      </c>
      <c r="D12" s="54">
        <v>3923</v>
      </c>
      <c r="E12" s="54">
        <v>3908</v>
      </c>
      <c r="F12" s="48">
        <v>3948.5067068892718</v>
      </c>
      <c r="G12" s="49">
        <v>3985.3522716173479</v>
      </c>
      <c r="H12" s="48">
        <v>3984</v>
      </c>
      <c r="I12" s="50">
        <v>3983.2</v>
      </c>
      <c r="J12" s="50">
        <v>3998</v>
      </c>
      <c r="K12" s="50">
        <v>3995</v>
      </c>
      <c r="L12" s="50">
        <v>3995</v>
      </c>
    </row>
    <row r="13" spans="1:12" x14ac:dyDescent="0.2">
      <c r="A13" s="46" t="s">
        <v>10</v>
      </c>
      <c r="B13" s="47">
        <v>30866</v>
      </c>
      <c r="C13" s="48">
        <v>30861</v>
      </c>
      <c r="D13" s="48">
        <v>30824</v>
      </c>
      <c r="E13" s="49">
        <v>30763</v>
      </c>
      <c r="F13" s="48">
        <v>30755.001645616157</v>
      </c>
      <c r="G13" s="49">
        <v>30689.608793499818</v>
      </c>
      <c r="H13" s="48">
        <v>30690</v>
      </c>
      <c r="I13" s="50">
        <v>30647.4</v>
      </c>
      <c r="J13" s="50">
        <v>30597</v>
      </c>
      <c r="K13" s="50">
        <v>30480</v>
      </c>
      <c r="L13" s="50">
        <v>30356</v>
      </c>
    </row>
    <row r="14" spans="1:12" x14ac:dyDescent="0.2">
      <c r="A14" s="46" t="s">
        <v>11</v>
      </c>
      <c r="B14" s="47">
        <v>8381</v>
      </c>
      <c r="C14" s="48">
        <v>8226</v>
      </c>
      <c r="D14" s="48">
        <v>8060</v>
      </c>
      <c r="E14" s="49">
        <v>7954</v>
      </c>
      <c r="F14" s="48">
        <v>7830.0895712888951</v>
      </c>
      <c r="G14" s="49">
        <v>7704.1922660089358</v>
      </c>
      <c r="H14" s="48">
        <v>7553</v>
      </c>
      <c r="I14" s="50">
        <v>7400.2</v>
      </c>
      <c r="J14" s="50">
        <v>7228</v>
      </c>
      <c r="K14" s="50">
        <v>7132</v>
      </c>
      <c r="L14" s="50">
        <v>6943</v>
      </c>
    </row>
    <row r="15" spans="1:12" x14ac:dyDescent="0.2">
      <c r="A15" s="46" t="s">
        <v>12</v>
      </c>
      <c r="B15" s="47">
        <v>22603</v>
      </c>
      <c r="C15" s="48">
        <v>22622</v>
      </c>
      <c r="D15" s="48">
        <v>22627</v>
      </c>
      <c r="E15" s="49">
        <v>22618</v>
      </c>
      <c r="F15" s="48">
        <v>22640.236027916068</v>
      </c>
      <c r="G15" s="49">
        <v>22634.28272430343</v>
      </c>
      <c r="H15" s="48">
        <v>22651</v>
      </c>
      <c r="I15" s="50">
        <v>22683</v>
      </c>
      <c r="J15" s="50">
        <v>22753</v>
      </c>
      <c r="K15" s="50">
        <v>22793</v>
      </c>
      <c r="L15" s="50">
        <v>22713</v>
      </c>
    </row>
    <row r="16" spans="1:12" x14ac:dyDescent="0.2">
      <c r="A16" s="46" t="s">
        <v>13</v>
      </c>
      <c r="B16" s="47">
        <v>8623</v>
      </c>
      <c r="C16" s="48">
        <v>8504</v>
      </c>
      <c r="D16" s="48">
        <v>8386</v>
      </c>
      <c r="E16" s="49">
        <v>8276</v>
      </c>
      <c r="F16" s="48">
        <v>8155.7190138504693</v>
      </c>
      <c r="G16" s="49">
        <v>8057.2764534389744</v>
      </c>
      <c r="H16" s="48">
        <v>7938</v>
      </c>
      <c r="I16" s="50">
        <v>7747.7</v>
      </c>
      <c r="J16" s="50">
        <v>7553</v>
      </c>
      <c r="K16" s="50">
        <v>7415</v>
      </c>
      <c r="L16" s="50">
        <v>7232</v>
      </c>
    </row>
    <row r="17" spans="1:15" x14ac:dyDescent="0.2">
      <c r="A17" s="46" t="s">
        <v>14</v>
      </c>
      <c r="B17" s="47">
        <v>72449</v>
      </c>
      <c r="C17" s="48">
        <v>72189</v>
      </c>
      <c r="D17" s="48">
        <v>71842</v>
      </c>
      <c r="E17" s="49">
        <v>71486</v>
      </c>
      <c r="F17" s="48">
        <v>71166.015012835807</v>
      </c>
      <c r="G17" s="49">
        <v>70595.996171017032</v>
      </c>
      <c r="H17" s="48">
        <v>70042</v>
      </c>
      <c r="I17" s="50">
        <v>69652.600000000006</v>
      </c>
      <c r="J17" s="50">
        <v>69203</v>
      </c>
      <c r="K17" s="50">
        <v>68736</v>
      </c>
      <c r="L17" s="50">
        <v>68172</v>
      </c>
    </row>
    <row r="18" spans="1:15" x14ac:dyDescent="0.2">
      <c r="A18" s="46" t="s">
        <v>25</v>
      </c>
      <c r="B18" s="53">
        <v>5402</v>
      </c>
      <c r="C18" s="54">
        <v>5309</v>
      </c>
      <c r="D18" s="54">
        <v>5226</v>
      </c>
      <c r="E18" s="49">
        <v>5191</v>
      </c>
      <c r="F18" s="48">
        <v>5114.1802021940484</v>
      </c>
      <c r="G18" s="55">
        <v>5189.1667597774976</v>
      </c>
      <c r="H18" s="48">
        <v>5215</v>
      </c>
      <c r="I18" s="50">
        <v>5224.3999999999996</v>
      </c>
      <c r="J18" s="50">
        <v>5242</v>
      </c>
      <c r="K18" s="50">
        <v>5245</v>
      </c>
      <c r="L18" s="50">
        <v>5275</v>
      </c>
    </row>
    <row r="19" spans="1:15" x14ac:dyDescent="0.2">
      <c r="A19" s="46" t="s">
        <v>15</v>
      </c>
      <c r="B19" s="51">
        <v>9115</v>
      </c>
      <c r="C19" s="52">
        <v>9044</v>
      </c>
      <c r="D19" s="52">
        <v>8951</v>
      </c>
      <c r="E19" s="56">
        <v>8898</v>
      </c>
      <c r="F19" s="48">
        <v>8798.9869924076884</v>
      </c>
      <c r="G19" s="49">
        <v>8692.5633813861896</v>
      </c>
      <c r="H19" s="48">
        <v>8628</v>
      </c>
      <c r="I19" s="50">
        <v>8493.6</v>
      </c>
      <c r="J19" s="50">
        <v>8319</v>
      </c>
      <c r="K19" s="50">
        <v>8287</v>
      </c>
      <c r="L19" s="50">
        <v>8191</v>
      </c>
    </row>
    <row r="20" spans="1:15" x14ac:dyDescent="0.2">
      <c r="A20" s="46" t="s">
        <v>16</v>
      </c>
      <c r="B20" s="47">
        <v>30788</v>
      </c>
      <c r="C20" s="48">
        <v>30369</v>
      </c>
      <c r="D20" s="48">
        <v>29899</v>
      </c>
      <c r="E20" s="49">
        <v>29487</v>
      </c>
      <c r="F20" s="48">
        <v>29046.945367149005</v>
      </c>
      <c r="G20" s="49">
        <v>28585.801348726902</v>
      </c>
      <c r="H20" s="48">
        <v>28124</v>
      </c>
      <c r="I20" s="50">
        <v>27530.9</v>
      </c>
      <c r="J20" s="50">
        <v>27006</v>
      </c>
      <c r="K20" s="50">
        <v>26556</v>
      </c>
      <c r="L20" s="50">
        <v>25917</v>
      </c>
    </row>
    <row r="21" spans="1:15" x14ac:dyDescent="0.2">
      <c r="A21" s="46" t="s">
        <v>17</v>
      </c>
      <c r="B21" s="47">
        <v>3246</v>
      </c>
      <c r="C21" s="48">
        <v>3134</v>
      </c>
      <c r="D21" s="48">
        <v>3039</v>
      </c>
      <c r="E21" s="49">
        <v>2963</v>
      </c>
      <c r="F21" s="48">
        <v>2884.7172703000797</v>
      </c>
      <c r="G21" s="49">
        <v>2800.3927251687091</v>
      </c>
      <c r="H21" s="48">
        <v>2777</v>
      </c>
      <c r="I21" s="50">
        <v>2688.1</v>
      </c>
      <c r="J21" s="50">
        <v>2613</v>
      </c>
      <c r="K21" s="50">
        <v>2551</v>
      </c>
      <c r="L21" s="50">
        <v>2485</v>
      </c>
    </row>
    <row r="22" spans="1:15" x14ac:dyDescent="0.2">
      <c r="A22" s="46" t="s">
        <v>18</v>
      </c>
      <c r="B22" s="51">
        <v>174527.55298437781</v>
      </c>
      <c r="C22" s="52">
        <v>176393.58577088983</v>
      </c>
      <c r="D22" s="52">
        <v>178543.62980616768</v>
      </c>
      <c r="E22" s="52">
        <v>180472.67020311672</v>
      </c>
      <c r="F22" s="52">
        <v>182079.74301424556</v>
      </c>
      <c r="G22" s="52">
        <v>183668.75222293806</v>
      </c>
      <c r="H22" s="52">
        <v>185445.82115387396</v>
      </c>
      <c r="I22" s="52">
        <v>187453.86912654064</v>
      </c>
      <c r="J22" s="50">
        <v>189260</v>
      </c>
      <c r="K22" s="50">
        <v>190488</v>
      </c>
      <c r="L22" s="50">
        <v>191637</v>
      </c>
    </row>
    <row r="23" spans="1:15" x14ac:dyDescent="0.2">
      <c r="A23" s="46" t="s">
        <v>19</v>
      </c>
      <c r="B23" s="47">
        <v>22966</v>
      </c>
      <c r="C23" s="48">
        <v>23002</v>
      </c>
      <c r="D23" s="48">
        <v>23084</v>
      </c>
      <c r="E23" s="49">
        <v>23098</v>
      </c>
      <c r="F23" s="48">
        <v>23127.681328437691</v>
      </c>
      <c r="G23" s="49">
        <v>23179.885470251385</v>
      </c>
      <c r="H23" s="48">
        <v>23179</v>
      </c>
      <c r="I23" s="50">
        <v>23089.4</v>
      </c>
      <c r="J23" s="50">
        <v>23024</v>
      </c>
      <c r="K23" s="50">
        <v>22982</v>
      </c>
      <c r="L23" s="50">
        <v>22926</v>
      </c>
    </row>
    <row r="24" spans="1:15" x14ac:dyDescent="0.2">
      <c r="A24" s="46" t="s">
        <v>20</v>
      </c>
      <c r="B24" s="47">
        <v>2070</v>
      </c>
      <c r="C24" s="48">
        <v>2013</v>
      </c>
      <c r="D24" s="48">
        <v>1923</v>
      </c>
      <c r="E24" s="49">
        <v>1872</v>
      </c>
      <c r="F24" s="48">
        <v>1816.9323804279245</v>
      </c>
      <c r="G24" s="49">
        <v>1798.155553886377</v>
      </c>
      <c r="H24" s="48">
        <v>1794</v>
      </c>
      <c r="I24" s="50">
        <v>1683.5</v>
      </c>
      <c r="J24" s="50">
        <v>1558</v>
      </c>
      <c r="K24" s="50">
        <v>1527</v>
      </c>
      <c r="L24" s="50">
        <v>1424</v>
      </c>
    </row>
    <row r="25" spans="1:15" x14ac:dyDescent="0.2">
      <c r="A25" s="46" t="s">
        <v>21</v>
      </c>
      <c r="B25" s="47">
        <v>14032</v>
      </c>
      <c r="C25" s="48">
        <v>14129</v>
      </c>
      <c r="D25" s="48">
        <v>14185</v>
      </c>
      <c r="E25" s="49">
        <v>14286</v>
      </c>
      <c r="F25" s="48">
        <v>14385.629545312242</v>
      </c>
      <c r="G25" s="49">
        <v>14572.126338014779</v>
      </c>
      <c r="H25" s="48">
        <v>14774</v>
      </c>
      <c r="I25" s="50">
        <v>14923.3</v>
      </c>
      <c r="J25" s="50">
        <v>15069</v>
      </c>
      <c r="K25" s="50">
        <v>15205</v>
      </c>
      <c r="L25" s="50">
        <v>15248</v>
      </c>
    </row>
    <row r="26" spans="1:15" x14ac:dyDescent="0.2">
      <c r="A26" s="46" t="s">
        <v>26</v>
      </c>
      <c r="B26" s="53">
        <v>11425.447015622203</v>
      </c>
      <c r="C26" s="54">
        <v>11517.414229110169</v>
      </c>
      <c r="D26" s="54">
        <v>11639.37019383233</v>
      </c>
      <c r="E26" s="54">
        <v>11752.329796883292</v>
      </c>
      <c r="F26" s="54">
        <v>11942.256985754446</v>
      </c>
      <c r="G26" s="54">
        <v>12049</v>
      </c>
      <c r="H26" s="54">
        <v>12143</v>
      </c>
      <c r="I26" s="54">
        <v>12261</v>
      </c>
      <c r="J26" s="50">
        <v>12371</v>
      </c>
      <c r="K26" s="50">
        <v>12389</v>
      </c>
      <c r="L26" s="50">
        <v>12344</v>
      </c>
    </row>
    <row r="27" spans="1:15" x14ac:dyDescent="0.2">
      <c r="A27" s="46" t="s">
        <v>22</v>
      </c>
      <c r="B27" s="47">
        <v>19923</v>
      </c>
      <c r="C27" s="48">
        <v>19945</v>
      </c>
      <c r="D27" s="48">
        <v>20019</v>
      </c>
      <c r="E27" s="49">
        <v>20073</v>
      </c>
      <c r="F27" s="48">
        <v>20039.195940706442</v>
      </c>
      <c r="G27" s="49">
        <v>20098.159081046619</v>
      </c>
      <c r="H27" s="48">
        <v>20106</v>
      </c>
      <c r="I27" s="50">
        <v>20150.7</v>
      </c>
      <c r="J27" s="50">
        <v>20191</v>
      </c>
      <c r="K27" s="50">
        <v>20128</v>
      </c>
      <c r="L27" s="50">
        <v>19991</v>
      </c>
    </row>
    <row r="28" spans="1:15" x14ac:dyDescent="0.2">
      <c r="A28" s="46" t="s">
        <v>23</v>
      </c>
      <c r="B28" s="47">
        <v>3569</v>
      </c>
      <c r="C28" s="48">
        <v>3516</v>
      </c>
      <c r="D28" s="48">
        <v>3445</v>
      </c>
      <c r="E28" s="48">
        <v>3372</v>
      </c>
      <c r="F28" s="48">
        <v>3337.202354595765</v>
      </c>
      <c r="G28" s="48">
        <v>3264.1616279329605</v>
      </c>
      <c r="H28" s="48">
        <v>3212</v>
      </c>
      <c r="I28" s="50">
        <v>3158.4</v>
      </c>
      <c r="J28" s="50">
        <v>3081</v>
      </c>
      <c r="K28" s="50">
        <v>3053</v>
      </c>
      <c r="L28" s="50">
        <v>2986</v>
      </c>
    </row>
    <row r="29" spans="1:15" x14ac:dyDescent="0.2">
      <c r="A29" s="57"/>
      <c r="B29" s="58"/>
      <c r="C29" s="58"/>
      <c r="D29" s="58"/>
      <c r="E29" s="58"/>
      <c r="F29" s="58"/>
      <c r="G29" s="58"/>
      <c r="H29" s="58"/>
      <c r="I29" s="58"/>
      <c r="J29" s="58"/>
      <c r="K29" s="58"/>
    </row>
    <row r="30" spans="1:15" x14ac:dyDescent="0.2">
      <c r="A30" s="59" t="s">
        <v>27</v>
      </c>
      <c r="B30" s="60"/>
      <c r="C30" s="60"/>
      <c r="D30" s="60"/>
      <c r="E30" s="60"/>
      <c r="F30" s="61"/>
      <c r="G30" s="60"/>
      <c r="H30" s="60"/>
      <c r="I30" s="62"/>
      <c r="J30" s="60"/>
      <c r="K30" s="60"/>
      <c r="L30" s="60"/>
      <c r="M30" s="60"/>
      <c r="N30" s="60"/>
      <c r="O30" s="60"/>
    </row>
    <row r="31" spans="1:15" x14ac:dyDescent="0.2">
      <c r="A31" s="59"/>
      <c r="B31" s="60"/>
      <c r="C31" s="60"/>
      <c r="D31" s="60"/>
      <c r="E31" s="60"/>
      <c r="F31" s="61"/>
      <c r="G31" s="60"/>
      <c r="H31" s="60"/>
      <c r="I31" s="62"/>
      <c r="J31" s="60"/>
      <c r="K31" s="60"/>
      <c r="L31" s="60"/>
      <c r="M31" s="60"/>
      <c r="N31" s="60"/>
      <c r="O31" s="60"/>
    </row>
    <row r="32" spans="1:15" x14ac:dyDescent="0.2">
      <c r="A32" s="60" t="s">
        <v>30</v>
      </c>
      <c r="B32" s="60"/>
      <c r="C32" s="60"/>
      <c r="D32" s="60"/>
      <c r="E32" s="60"/>
      <c r="F32" s="61"/>
      <c r="G32" s="60"/>
      <c r="H32" s="60"/>
      <c r="I32" s="62"/>
      <c r="J32" s="60"/>
      <c r="K32" s="60"/>
      <c r="L32" s="60"/>
      <c r="M32" s="60"/>
      <c r="N32" s="60"/>
      <c r="O32" s="60"/>
    </row>
    <row r="33" spans="1:15" x14ac:dyDescent="0.2">
      <c r="A33" s="60"/>
      <c r="C33" s="60" t="s">
        <v>31</v>
      </c>
      <c r="D33" s="60"/>
      <c r="E33" s="61"/>
      <c r="F33" s="60"/>
      <c r="G33" s="60"/>
      <c r="I33" s="62"/>
      <c r="J33" s="60"/>
      <c r="K33" s="60"/>
      <c r="L33" s="60"/>
      <c r="M33" s="60"/>
      <c r="N33" s="60"/>
      <c r="O33" s="60"/>
    </row>
    <row r="34" spans="1:15" x14ac:dyDescent="0.2">
      <c r="A34" s="60"/>
      <c r="C34" s="60" t="s">
        <v>32</v>
      </c>
      <c r="D34" s="60"/>
      <c r="E34" s="61"/>
      <c r="F34" s="60"/>
      <c r="G34" s="60"/>
      <c r="I34" s="62"/>
      <c r="J34" s="60"/>
      <c r="K34" s="60"/>
      <c r="L34" s="60"/>
      <c r="M34" s="60"/>
      <c r="N34" s="60"/>
      <c r="O34" s="60"/>
    </row>
    <row r="35" spans="1:15" x14ac:dyDescent="0.2">
      <c r="A35" s="60"/>
      <c r="C35" s="60" t="s">
        <v>33</v>
      </c>
      <c r="D35" s="60"/>
      <c r="E35" s="61"/>
      <c r="F35" s="60"/>
      <c r="G35" s="60"/>
      <c r="I35" s="62"/>
      <c r="J35" s="60"/>
      <c r="K35" s="60"/>
      <c r="L35" s="60"/>
      <c r="M35" s="60"/>
      <c r="N35" s="60"/>
      <c r="O35" s="60"/>
    </row>
    <row r="36" spans="1:15" x14ac:dyDescent="0.2">
      <c r="A36" s="60"/>
      <c r="B36" s="60"/>
      <c r="C36" s="60"/>
      <c r="D36" s="60"/>
      <c r="E36" s="60"/>
      <c r="F36" s="61"/>
      <c r="G36" s="60"/>
      <c r="H36" s="60"/>
      <c r="I36" s="62"/>
      <c r="J36" s="60"/>
      <c r="K36" s="60"/>
      <c r="L36" s="60"/>
      <c r="M36" s="60"/>
      <c r="N36" s="60"/>
      <c r="O36" s="60"/>
    </row>
    <row r="37" spans="1:15" x14ac:dyDescent="0.2">
      <c r="A37" s="60"/>
      <c r="B37" s="60"/>
      <c r="C37" s="60"/>
      <c r="D37" s="60"/>
      <c r="E37" s="60"/>
      <c r="F37" s="61"/>
      <c r="G37" s="60"/>
      <c r="H37" s="60"/>
      <c r="I37" s="62"/>
      <c r="J37" s="60"/>
      <c r="K37" s="60"/>
      <c r="L37" s="60"/>
      <c r="M37" s="60"/>
      <c r="N37" s="60"/>
      <c r="O37" s="6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2023-04-27T11:04:25Z</dcterms:modified>
</cp:coreProperties>
</file>