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45" windowWidth="14805" windowHeight="7470" activeTab="1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<sst xmlns="http://schemas.openxmlformats.org/spreadsheetml/2006/main" count="31" uniqueCount="28">
  <si>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Ukupno</t>
  </si>
  <si>
    <t>Otkup</t>
  </si>
  <si>
    <t>Povrće</t>
  </si>
  <si>
    <t>Voće</t>
  </si>
  <si>
    <t>Stoka</t>
  </si>
  <si>
    <t>Kokošija jaja</t>
  </si>
  <si>
    <t>UKUPNO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</si>
  <si>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</si>
  <si>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</si>
  <si>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</si>
  <si>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</si>
  <si>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</si>
  <si>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</si>
  <si>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t>u hilj. EUR</t>
  </si>
  <si>
    <t>Vrijednost otkupljenih i prodatih proizvoda poljoprivrede, šumarstva i ribarstva</t>
  </si>
  <si>
    <t>Otkup poljoprivrednih proizvoda od individualnih proizvođača</t>
  </si>
  <si>
    <t>Prodaja iz sopstevene proizvodnje poslovnih subjekata</t>
  </si>
  <si>
    <t>u hilj.EUR</t>
  </si>
  <si>
    <r>
      <t>Q</t>
    </r>
    <r>
      <rPr>
        <b/>
        <vertAlign val="subscript"/>
        <sz val="9"/>
        <rFont val="Arial Nova"/>
        <family val="2"/>
      </rPr>
      <t>1</t>
    </r>
    <r>
      <rPr>
        <b/>
        <sz val="9"/>
        <rFont val="Arial Nova"/>
        <family val="2"/>
      </rPr>
      <t>2022.</t>
    </r>
  </si>
  <si>
    <r>
      <t>Q</t>
    </r>
    <r>
      <rPr>
        <b/>
        <vertAlign val="subscript"/>
        <sz val="9"/>
        <rFont val="Arial Nova"/>
        <family val="2"/>
      </rPr>
      <t>2</t>
    </r>
    <r>
      <rPr>
        <b/>
        <sz val="9"/>
        <rFont val="Arial Nova"/>
        <family val="2"/>
      </rPr>
      <t>2022.</t>
    </r>
  </si>
  <si>
    <r>
      <t>Q</t>
    </r>
    <r>
      <rPr>
        <b/>
        <vertAlign val="subscript"/>
        <sz val="9"/>
        <rFont val="Arial Nova"/>
        <family val="2"/>
      </rPr>
      <t>3</t>
    </r>
    <r>
      <rPr>
        <b/>
        <sz val="9"/>
        <rFont val="Arial Nova"/>
        <family val="2"/>
      </rPr>
      <t>2022.</t>
    </r>
  </si>
  <si>
    <r>
      <t>Q</t>
    </r>
    <r>
      <rPr>
        <b/>
        <vertAlign val="subscript"/>
        <sz val="9"/>
        <rFont val="Arial Nova"/>
        <family val="2"/>
      </rPr>
      <t>4</t>
    </r>
    <r>
      <rPr>
        <b/>
        <sz val="9"/>
        <rFont val="Arial Nova"/>
        <family val="2"/>
      </rPr>
      <t>2022.</t>
    </r>
  </si>
  <si>
    <r>
      <t>Q</t>
    </r>
    <r>
      <rPr>
        <b/>
        <vertAlign val="subscript"/>
        <sz val="9"/>
        <rFont val="Arial Nova"/>
        <family val="2"/>
      </rPr>
      <t>1</t>
    </r>
    <r>
      <rPr>
        <b/>
        <sz val="9"/>
        <rFont val="Arial Nova"/>
        <family val="2"/>
      </rPr>
      <t>2023.</t>
    </r>
  </si>
  <si>
    <r>
      <t>Q</t>
    </r>
    <r>
      <rPr>
        <b/>
        <u val="single"/>
        <vertAlign val="subscript"/>
        <sz val="9"/>
        <rFont val="Arial Nova"/>
        <family val="2"/>
      </rPr>
      <t>1</t>
    </r>
    <r>
      <rPr>
        <b/>
        <u val="single"/>
        <sz val="9"/>
        <rFont val="Arial Nova"/>
        <family val="2"/>
      </rPr>
      <t xml:space="preserve">2023
</t>
    </r>
    <r>
      <rPr>
        <b/>
        <sz val="9"/>
        <rFont val="Arial Nova"/>
        <family val="2"/>
      </rPr>
      <t>Q</t>
    </r>
    <r>
      <rPr>
        <b/>
        <vertAlign val="subscript"/>
        <sz val="9"/>
        <rFont val="Arial Nova"/>
        <family val="2"/>
      </rPr>
      <t>4</t>
    </r>
    <r>
      <rPr>
        <b/>
        <sz val="9"/>
        <rFont val="Arial Nova"/>
        <family val="2"/>
      </rPr>
      <t>2022</t>
    </r>
  </si>
  <si>
    <r>
      <t>Q</t>
    </r>
    <r>
      <rPr>
        <b/>
        <u val="single"/>
        <vertAlign val="subscript"/>
        <sz val="9"/>
        <rFont val="Arial Nova"/>
        <family val="2"/>
      </rPr>
      <t>1</t>
    </r>
    <r>
      <rPr>
        <b/>
        <u val="single"/>
        <sz val="9"/>
        <rFont val="Arial Nova"/>
        <family val="2"/>
      </rPr>
      <t xml:space="preserve">2023
</t>
    </r>
    <r>
      <rPr>
        <b/>
        <sz val="9"/>
        <rFont val="Arial Nova"/>
        <family val="2"/>
      </rPr>
      <t>Q</t>
    </r>
    <r>
      <rPr>
        <b/>
        <vertAlign val="subscript"/>
        <sz val="9"/>
        <rFont val="Arial Nova"/>
        <family val="2"/>
      </rPr>
      <t>1</t>
    </r>
    <r>
      <rPr>
        <b/>
        <sz val="9"/>
        <rFont val="Arial Nova"/>
        <family val="2"/>
      </rPr>
      <t>2022</t>
    </r>
  </si>
  <si>
    <t xml:space="preserve">                                         </t>
  </si>
  <si>
    <t>Vrijednost otkupljenih i prodatih proizvoda poljoprivrede, šumarstva i ribarstva, prema grupama proizvoda u prvom kvartalu 2023.</t>
  </si>
  <si>
    <t>-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</si>
</sst>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000000"/>
    <numFmt numFmtId="189" formatCode="0.00000000"/>
    <numFmt numFmtId="190" formatCode="#,##0.0"/>
    <numFmt numFmtId="191" formatCode="[$-409]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 Nova"/>
      <family val="2"/>
    </font>
    <font>
      <b/>
      <sz val="9"/>
      <name val="Arial Nova"/>
      <family val="2"/>
    </font>
    <font>
      <b/>
      <vertAlign val="subscript"/>
      <sz val="9"/>
      <name val="Arial Nova"/>
      <family val="2"/>
    </font>
    <font>
      <b/>
      <u val="single"/>
      <sz val="9"/>
      <name val="Arial Nova"/>
      <family val="2"/>
    </font>
    <font>
      <b/>
      <u val="single"/>
      <vertAlign val="subscript"/>
      <sz val="9"/>
      <name val="Arial Nova"/>
      <family val="2"/>
    </font>
    <font>
      <sz val="8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 Nova"/>
      <family val="2"/>
    </font>
    <font>
      <b/>
      <sz val="9"/>
      <color indexed="8"/>
      <name val="Arial Nova"/>
      <family val="2"/>
    </font>
    <font>
      <sz val="8"/>
      <color indexed="8"/>
      <name val="Arial Nova"/>
      <family val="2"/>
    </font>
    <font>
      <sz val="9"/>
      <color indexed="8"/>
      <name val="Arial Nova"/>
      <family val="2"/>
    </font>
    <font>
      <b/>
      <sz val="8"/>
      <color indexed="8"/>
      <name val="Arial Nova"/>
      <family val="2"/>
    </font>
    <font>
      <b/>
      <sz val="9"/>
      <color indexed="18"/>
      <name val="Arial Nova"/>
      <family val="2"/>
    </font>
    <font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9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9"/>
      <color theme="3" tint="-0.2499700039625167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58595B"/>
      <name val="Arial Nova"/>
      <family val="2"/>
    </font>
    <font>
      <b/>
      <sz val="9"/>
      <color theme="1"/>
      <name val="Arial Nova"/>
      <family val="2"/>
    </font>
    <font>
      <sz val="8"/>
      <color theme="1"/>
      <name val="Arial Nova"/>
      <family val="2"/>
    </font>
    <font>
      <sz val="9"/>
      <color theme="1"/>
      <name val="Arial Nova"/>
      <family val="2"/>
    </font>
    <font>
      <b/>
      <sz val="8"/>
      <color theme="1"/>
      <name val="Arial Nova"/>
      <family val="2"/>
    </font>
    <font>
      <b/>
      <sz val="9"/>
      <color theme="3" tint="-0.24997000396251678"/>
      <name val="Arial Nova"/>
      <family val="2"/>
    </font>
    <font>
      <sz val="11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78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indent="1"/>
    </xf>
    <xf numFmtId="0" fontId="61" fillId="0" borderId="0" xfId="0" applyFont="1" applyBorder="1" applyAlignment="1">
      <alignment horizontal="left" vertical="center" indent="1"/>
    </xf>
    <xf numFmtId="0" fontId="61" fillId="0" borderId="0" xfId="0" applyFont="1" applyBorder="1" applyAlignment="1">
      <alignment vertic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right" vertical="center" wrapText="1"/>
    </xf>
    <xf numFmtId="178" fontId="63" fillId="0" borderId="0" xfId="0" applyNumberFormat="1" applyFont="1" applyBorder="1" applyAlignment="1">
      <alignment horizontal="right" vertical="center" wrapText="1"/>
    </xf>
    <xf numFmtId="1" fontId="6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indent="1"/>
    </xf>
    <xf numFmtId="0" fontId="2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78" fontId="61" fillId="0" borderId="0" xfId="0" applyNumberFormat="1" applyFont="1" applyBorder="1" applyAlignment="1">
      <alignment horizontal="right" vertical="center" wrapText="1"/>
    </xf>
    <xf numFmtId="19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64" fillId="0" borderId="0" xfId="0" applyFont="1" applyBorder="1" applyAlignment="1">
      <alignment/>
    </xf>
    <xf numFmtId="190" fontId="10" fillId="0" borderId="0" xfId="0" applyNumberFormat="1" applyFont="1" applyFill="1" applyBorder="1" applyAlignment="1">
      <alignment horizontal="right" vertical="center" wrapText="1"/>
    </xf>
    <xf numFmtId="190" fontId="9" fillId="0" borderId="0" xfId="0" applyNumberFormat="1" applyFont="1" applyFill="1" applyBorder="1" applyAlignment="1">
      <alignment horizontal="right" wrapText="1"/>
    </xf>
    <xf numFmtId="190" fontId="9" fillId="0" borderId="0" xfId="0" applyNumberFormat="1" applyFont="1" applyFill="1" applyBorder="1" applyAlignment="1">
      <alignment wrapText="1"/>
    </xf>
    <xf numFmtId="0" fontId="66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178" fontId="64" fillId="0" borderId="0" xfId="0" applyNumberFormat="1" applyFont="1" applyBorder="1" applyAlignment="1">
      <alignment/>
    </xf>
    <xf numFmtId="178" fontId="64" fillId="0" borderId="0" xfId="0" applyNumberFormat="1" applyFont="1" applyAlignment="1">
      <alignment/>
    </xf>
    <xf numFmtId="190" fontId="68" fillId="0" borderId="11" xfId="0" applyNumberFormat="1" applyFont="1" applyBorder="1" applyAlignment="1">
      <alignment vertical="center"/>
    </xf>
    <xf numFmtId="190" fontId="69" fillId="0" borderId="0" xfId="0" applyNumberFormat="1" applyFont="1" applyBorder="1" applyAlignment="1">
      <alignment horizontal="right" vertical="center" wrapText="1"/>
    </xf>
    <xf numFmtId="190" fontId="70" fillId="34" borderId="10" xfId="0" applyNumberFormat="1" applyFont="1" applyFill="1" applyBorder="1" applyAlignment="1">
      <alignment vertical="center"/>
    </xf>
    <xf numFmtId="190" fontId="11" fillId="0" borderId="12" xfId="0" applyNumberFormat="1" applyFont="1" applyBorder="1" applyAlignment="1">
      <alignment horizontal="right" wrapText="1"/>
    </xf>
    <xf numFmtId="190" fontId="11" fillId="0" borderId="13" xfId="0" applyNumberFormat="1" applyFont="1" applyBorder="1" applyAlignment="1">
      <alignment horizontal="right" wrapText="1"/>
    </xf>
    <xf numFmtId="190" fontId="9" fillId="0" borderId="0" xfId="0" applyNumberFormat="1" applyFont="1" applyBorder="1" applyAlignment="1">
      <alignment horizontal="right" wrapText="1"/>
    </xf>
    <xf numFmtId="190" fontId="9" fillId="0" borderId="14" xfId="0" applyNumberFormat="1" applyFont="1" applyBorder="1" applyAlignment="1">
      <alignment horizontal="right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Border="1" applyAlignment="1">
      <alignment horizontal="right" wrapText="1"/>
    </xf>
    <xf numFmtId="190" fontId="11" fillId="0" borderId="16" xfId="0" applyNumberFormat="1" applyFont="1" applyBorder="1" applyAlignment="1">
      <alignment horizontal="right" wrapText="1"/>
    </xf>
    <xf numFmtId="190" fontId="9" fillId="0" borderId="17" xfId="0" applyNumberFormat="1" applyFont="1" applyBorder="1" applyAlignment="1">
      <alignment horizontal="right" wrapText="1"/>
    </xf>
    <xf numFmtId="190" fontId="11" fillId="0" borderId="18" xfId="0" applyNumberFormat="1" applyFont="1" applyBorder="1" applyAlignment="1">
      <alignment horizontal="right" wrapText="1"/>
    </xf>
    <xf numFmtId="190" fontId="9" fillId="0" borderId="19" xfId="0" applyNumberFormat="1" applyFont="1" applyBorder="1" applyAlignment="1">
      <alignment horizontal="right" wrapText="1"/>
    </xf>
    <xf numFmtId="190" fontId="11" fillId="0" borderId="14" xfId="0" applyNumberFormat="1" applyFont="1" applyBorder="1" applyAlignment="1">
      <alignment horizontal="right" wrapText="1"/>
    </xf>
    <xf numFmtId="190" fontId="11" fillId="0" borderId="20" xfId="0" applyNumberFormat="1" applyFont="1" applyBorder="1" applyAlignment="1">
      <alignment horizontal="right" wrapText="1"/>
    </xf>
    <xf numFmtId="0" fontId="11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190" fontId="69" fillId="0" borderId="18" xfId="0" applyNumberFormat="1" applyFont="1" applyBorder="1" applyAlignment="1">
      <alignment horizontal="right" vertical="center" wrapText="1"/>
    </xf>
    <xf numFmtId="190" fontId="67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indent="1"/>
    </xf>
    <xf numFmtId="0" fontId="71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0" fontId="6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140" zoomScaleNormal="140" zoomScalePageLayoutView="0" workbookViewId="0" topLeftCell="A1">
      <selection activeCell="F6" sqref="F6"/>
    </sheetView>
  </sheetViews>
  <sheetFormatPr defaultColWidth="9.140625" defaultRowHeight="15"/>
  <cols>
    <col min="1" max="1" width="20.57421875" style="1" customWidth="1"/>
    <col min="2" max="6" width="10.7109375" style="7" customWidth="1"/>
    <col min="7" max="7" width="10.7109375" style="0" customWidth="1"/>
    <col min="8" max="8" width="12.8515625" style="0" customWidth="1"/>
    <col min="13" max="13" width="9.28125" style="0" customWidth="1"/>
  </cols>
  <sheetData>
    <row r="1" spans="1:8" ht="15">
      <c r="A1" s="18" t="s">
        <v>14</v>
      </c>
      <c r="B1" s="8"/>
      <c r="C1" s="8"/>
      <c r="D1" s="8"/>
      <c r="E1" s="8"/>
      <c r="F1" s="8"/>
      <c r="G1" s="8"/>
      <c r="H1" s="8"/>
    </row>
    <row r="2" spans="1:8" ht="15">
      <c r="A2" s="5"/>
      <c r="B2" s="6"/>
      <c r="C2" s="6"/>
      <c r="D2" s="6"/>
      <c r="E2" s="6"/>
      <c r="F2" s="6"/>
      <c r="G2" s="6"/>
      <c r="H2" s="12" t="s">
        <v>17</v>
      </c>
    </row>
    <row r="3" spans="1:8" ht="27.75" customHeight="1">
      <c r="A3" s="13"/>
      <c r="B3" s="40" t="s">
        <v>18</v>
      </c>
      <c r="C3" s="40" t="s">
        <v>19</v>
      </c>
      <c r="D3" s="40" t="s">
        <v>20</v>
      </c>
      <c r="E3" s="40" t="s">
        <v>21</v>
      </c>
      <c r="F3" s="40" t="s">
        <v>22</v>
      </c>
      <c r="G3" s="41" t="s">
        <v>23</v>
      </c>
      <c r="H3" s="41" t="s">
        <v>24</v>
      </c>
    </row>
    <row r="4" spans="1:9" ht="21" customHeight="1">
      <c r="A4" s="49" t="s">
        <v>6</v>
      </c>
      <c r="B4" s="43">
        <v>5177</v>
      </c>
      <c r="C4" s="36">
        <v>7067</v>
      </c>
      <c r="D4" s="36">
        <v>12429</v>
      </c>
      <c r="E4" s="36">
        <v>11167</v>
      </c>
      <c r="F4" s="36">
        <v>9687</v>
      </c>
      <c r="G4" s="36">
        <f>F4/E4*100</f>
        <v>86.74666427867825</v>
      </c>
      <c r="H4" s="37">
        <f>F4/B4*100</f>
        <v>187.11609039984546</v>
      </c>
      <c r="I4" s="20"/>
    </row>
    <row r="5" spans="1:9" ht="34.5">
      <c r="A5" s="50" t="s">
        <v>15</v>
      </c>
      <c r="B5" s="44">
        <v>3347</v>
      </c>
      <c r="C5" s="38">
        <v>4790</v>
      </c>
      <c r="D5" s="38">
        <v>7997</v>
      </c>
      <c r="E5" s="38">
        <v>7665</v>
      </c>
      <c r="F5" s="38">
        <v>5592</v>
      </c>
      <c r="G5" s="42">
        <f>F5/E5*100</f>
        <v>72.95499021526419</v>
      </c>
      <c r="H5" s="45">
        <f>F5/B5*100</f>
        <v>167.07499253062443</v>
      </c>
      <c r="I5" s="20"/>
    </row>
    <row r="6" spans="1:9" ht="34.5">
      <c r="A6" s="51" t="s">
        <v>16</v>
      </c>
      <c r="B6" s="46">
        <v>1830</v>
      </c>
      <c r="C6" s="39">
        <v>2277</v>
      </c>
      <c r="D6" s="39">
        <v>4432</v>
      </c>
      <c r="E6" s="39">
        <v>3502</v>
      </c>
      <c r="F6" s="39">
        <v>4095</v>
      </c>
      <c r="G6" s="47">
        <f>F6/E6*100</f>
        <v>116.93318103940607</v>
      </c>
      <c r="H6" s="48">
        <f>F6/B6*100</f>
        <v>223.7704918032787</v>
      </c>
      <c r="I6" s="20"/>
    </row>
    <row r="7" spans="1:8" ht="15">
      <c r="A7" s="4"/>
      <c r="B7" s="9"/>
      <c r="C7" s="9"/>
      <c r="D7" s="11"/>
      <c r="E7" s="11"/>
      <c r="F7" s="19"/>
      <c r="G7" s="3"/>
      <c r="H7" s="3"/>
    </row>
    <row r="8" spans="2:8" ht="15">
      <c r="B8" s="10"/>
      <c r="C8" s="10"/>
      <c r="D8" s="10"/>
      <c r="E8" s="10"/>
      <c r="F8" s="10"/>
      <c r="G8" s="2"/>
      <c r="H8" s="2"/>
    </row>
    <row r="9" spans="2:8" ht="15">
      <c r="B9" s="10"/>
      <c r="C9" s="10"/>
      <c r="D9" s="10"/>
      <c r="E9" s="10"/>
      <c r="F9" s="10"/>
      <c r="G9" s="2"/>
      <c r="H9" s="2"/>
    </row>
    <row r="10" spans="1:6" ht="15">
      <c r="A10"/>
      <c r="B10"/>
      <c r="C10"/>
      <c r="D10"/>
      <c r="E10"/>
      <c r="F10"/>
    </row>
    <row r="11" spans="1:6" ht="15">
      <c r="A11"/>
      <c r="B11"/>
      <c r="C11"/>
      <c r="D11"/>
      <c r="E11"/>
      <c r="F11"/>
    </row>
    <row r="12" spans="1:6" ht="15">
      <c r="A12"/>
      <c r="B12"/>
      <c r="C12"/>
      <c r="D12"/>
      <c r="E12"/>
      <c r="F12"/>
    </row>
    <row r="13" spans="1:6" ht="15">
      <c r="A13"/>
      <c r="B13"/>
      <c r="C13"/>
      <c r="D13"/>
      <c r="E13"/>
      <c r="F13"/>
    </row>
    <row r="14" spans="1:6" ht="15">
      <c r="A14"/>
      <c r="B14"/>
      <c r="C14"/>
      <c r="D14"/>
      <c r="E14"/>
      <c r="F14"/>
    </row>
    <row r="15" spans="1:6" ht="15">
      <c r="A15"/>
      <c r="B15"/>
      <c r="C15"/>
      <c r="D15"/>
      <c r="E15"/>
      <c r="F15"/>
    </row>
    <row r="16" spans="1:6" ht="15">
      <c r="A16"/>
      <c r="B16"/>
      <c r="C16"/>
      <c r="D16"/>
      <c r="E16"/>
      <c r="F16"/>
    </row>
    <row r="17" spans="1:6" ht="15">
      <c r="A17"/>
      <c r="B17"/>
      <c r="C17"/>
      <c r="D17"/>
      <c r="E17"/>
      <c r="F17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30" zoomScaleNormal="130" zoomScalePageLayoutView="0" workbookViewId="0" topLeftCell="A1">
      <selection activeCell="E16" sqref="E16"/>
    </sheetView>
  </sheetViews>
  <sheetFormatPr defaultColWidth="9.140625" defaultRowHeight="15"/>
  <cols>
    <col min="1" max="1" width="23.00390625" style="17" customWidth="1"/>
    <col min="2" max="2" width="11.57421875" style="14" customWidth="1"/>
    <col min="3" max="3" width="12.28125" style="14" customWidth="1"/>
    <col min="4" max="4" width="12.57421875" style="14" customWidth="1"/>
    <col min="5" max="5" width="11.140625" style="14" customWidth="1"/>
    <col min="6" max="8" width="9.140625" style="14" customWidth="1"/>
    <col min="9" max="9" width="9.421875" style="14" bestFit="1" customWidth="1"/>
    <col min="10" max="10" width="9.140625" style="14" customWidth="1"/>
    <col min="11" max="11" width="11.421875" style="14" bestFit="1" customWidth="1"/>
    <col min="12" max="12" width="12.421875" style="14" bestFit="1" customWidth="1"/>
    <col min="13" max="16384" width="9.140625" style="14" customWidth="1"/>
  </cols>
  <sheetData>
    <row r="1" spans="1:12" ht="14.25">
      <c r="A1" s="54" t="s">
        <v>26</v>
      </c>
      <c r="B1" s="55"/>
      <c r="C1" s="56"/>
      <c r="D1" s="56"/>
      <c r="E1" s="57"/>
      <c r="F1" s="57"/>
      <c r="G1" s="57"/>
      <c r="H1" s="58"/>
      <c r="I1" s="58"/>
      <c r="J1" s="58"/>
      <c r="K1" s="58"/>
      <c r="L1" s="58"/>
    </row>
    <row r="2" spans="1:13" ht="15">
      <c r="A2" s="22"/>
      <c r="B2" s="23"/>
      <c r="C2" s="23"/>
      <c r="D2" s="24" t="s">
        <v>13</v>
      </c>
      <c r="H2" s="15"/>
      <c r="K2" s="16"/>
      <c r="L2" s="16"/>
      <c r="M2" s="16"/>
    </row>
    <row r="3" spans="1:4" ht="14.25">
      <c r="A3" s="29" t="s">
        <v>25</v>
      </c>
      <c r="B3" s="30" t="s">
        <v>0</v>
      </c>
      <c r="C3" s="30" t="s">
        <v>1</v>
      </c>
      <c r="D3" s="30" t="s">
        <v>7</v>
      </c>
    </row>
    <row r="4" spans="1:4" ht="14.25">
      <c r="A4" s="33" t="s">
        <v>10</v>
      </c>
      <c r="B4" s="34">
        <v>49</v>
      </c>
      <c r="C4" s="34">
        <v>19</v>
      </c>
      <c r="D4" s="52">
        <v>30</v>
      </c>
    </row>
    <row r="5" spans="1:4" ht="14.25">
      <c r="A5" s="33" t="s">
        <v>2</v>
      </c>
      <c r="B5" s="34">
        <v>1099</v>
      </c>
      <c r="C5" s="34">
        <v>1099</v>
      </c>
      <c r="D5" s="52" t="s">
        <v>27</v>
      </c>
    </row>
    <row r="6" spans="1:4" ht="14.25">
      <c r="A6" s="33" t="s">
        <v>3</v>
      </c>
      <c r="B6" s="34">
        <v>371</v>
      </c>
      <c r="C6" s="34">
        <v>371</v>
      </c>
      <c r="D6" s="52" t="s">
        <v>27</v>
      </c>
    </row>
    <row r="7" spans="1:4" ht="14.25">
      <c r="A7" s="33" t="s">
        <v>11</v>
      </c>
      <c r="B7" s="34">
        <v>64</v>
      </c>
      <c r="C7" s="34">
        <v>1</v>
      </c>
      <c r="D7" s="52">
        <v>63</v>
      </c>
    </row>
    <row r="8" spans="1:4" ht="14.25">
      <c r="A8" s="33" t="s">
        <v>4</v>
      </c>
      <c r="B8" s="34">
        <v>1494</v>
      </c>
      <c r="C8" s="34">
        <v>1224</v>
      </c>
      <c r="D8" s="52">
        <v>270</v>
      </c>
    </row>
    <row r="9" spans="1:4" ht="14.25">
      <c r="A9" s="33" t="s">
        <v>5</v>
      </c>
      <c r="B9" s="34">
        <v>2487</v>
      </c>
      <c r="C9" s="34">
        <v>200</v>
      </c>
      <c r="D9" s="52">
        <v>2287</v>
      </c>
    </row>
    <row r="10" spans="1:4" ht="14.25">
      <c r="A10" s="33" t="s">
        <v>8</v>
      </c>
      <c r="B10" s="34">
        <v>2574</v>
      </c>
      <c r="C10" s="34">
        <v>2489</v>
      </c>
      <c r="D10" s="52">
        <v>85</v>
      </c>
    </row>
    <row r="11" spans="1:4" ht="14.25">
      <c r="A11" s="33" t="s">
        <v>9</v>
      </c>
      <c r="B11" s="34">
        <v>1112</v>
      </c>
      <c r="C11" s="34">
        <v>189</v>
      </c>
      <c r="D11" s="52">
        <v>923</v>
      </c>
    </row>
    <row r="12" spans="1:4" ht="14.25">
      <c r="A12" s="33" t="s">
        <v>12</v>
      </c>
      <c r="B12" s="34">
        <v>437</v>
      </c>
      <c r="C12" s="34" t="s">
        <v>27</v>
      </c>
      <c r="D12" s="52">
        <v>437</v>
      </c>
    </row>
    <row r="13" spans="1:4" ht="14.25">
      <c r="A13" s="35" t="s">
        <v>6</v>
      </c>
      <c r="B13" s="53">
        <f>SUM(B4:B12)</f>
        <v>9687</v>
      </c>
      <c r="C13" s="53">
        <f>SUM(C4:C12)</f>
        <v>5592</v>
      </c>
      <c r="D13" s="53">
        <f>SUM(D4:D12)</f>
        <v>4095</v>
      </c>
    </row>
    <row r="14" spans="1:4" ht="14.25">
      <c r="A14" s="21"/>
      <c r="B14" s="26"/>
      <c r="C14" s="27"/>
      <c r="D14" s="27"/>
    </row>
    <row r="15" spans="1:4" ht="14.25">
      <c r="A15" s="21"/>
      <c r="B15" s="27"/>
      <c r="C15" s="27"/>
      <c r="D15" s="28"/>
    </row>
    <row r="16" spans="1:4" ht="14.25">
      <c r="A16" s="21"/>
      <c r="B16" s="31"/>
      <c r="C16" s="25"/>
      <c r="D16" s="25"/>
    </row>
    <row r="17" spans="1:2" ht="14.25">
      <c r="A17" s="21"/>
      <c r="B17" s="32"/>
    </row>
    <row r="18" ht="14.25">
      <c r="B18" s="32"/>
    </row>
    <row r="19" ht="14.25">
      <c r="B19" s="32"/>
    </row>
    <row r="20" ht="14.25">
      <c r="B20" s="32"/>
    </row>
    <row r="21" ht="14.25">
      <c r="B21" s="32"/>
    </row>
    <row r="22" ht="14.25">
      <c r="B22" s="32"/>
    </row>
    <row r="23" ht="14.25">
      <c r="B23" s="32"/>
    </row>
    <row r="24" ht="14.25">
      <c r="B24" s="32"/>
    </row>
    <row r="25" ht="14.25">
      <c r="B25" s="32"/>
    </row>
    <row r="26" ht="14.25">
      <c r="B26" s="32"/>
    </row>
    <row r="27" ht="14.25">
      <c r="B27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2023-05-24T09:35:14Z</dcterms:modified>
  <cp:category/>
  <cp:version/>
  <cp:contentType/>
  <cp:contentStatus/>
</cp:coreProperties>
</file>