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<sst xmlns="http://schemas.openxmlformats.org/spreadsheetml/2006/main" count="75" uniqueCount="61">
  <si>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</si>
  <si>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</si>
  <si>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</si>
  <si>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</si>
  <si>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</si>
  <si>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</si>
  <si>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</si>
  <si>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</si>
  <si>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</si>
  <si>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</si>
  <si>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</si>
  <si>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</si>
  <si>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</si>
  <si>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</si>
  <si>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</si>
  <si>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</si>
  <si>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</si>
  <si>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</si>
  <si>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</si>
  <si>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</si>
  <si>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</si>
  <si>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</si>
  <si>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</si>
  <si>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</si>
  <si>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</si>
  <si>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</si>
  <si>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</si>
  <si>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</si>
  <si>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</si>
  <si>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</si>
  <si>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</si>
  <si>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</si>
  <si>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</si>
  <si>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</si>
  <si>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</si>
  <si>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</si>
  <si>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</si>
  <si>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</si>
  <si>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</si>
  <si>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</si>
  <si>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</si>
  <si>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</si>
  <si>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</si>
  <si>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</si>
  <si>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</si>
  <si>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</si>
  <si>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</si>
  <si>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</si>
  <si>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</si>
  <si>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</si>
  <si>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V</t>
  </si>
  <si>
    <t>V 2021</t>
  </si>
  <si>
    <t>I-pol</t>
  </si>
  <si>
    <t>I -pol</t>
  </si>
  <si>
    <t>II -pol</t>
  </si>
  <si>
    <t>VI 2021</t>
  </si>
  <si>
    <t xml:space="preserve"> I -pol 2021</t>
  </si>
  <si>
    <t xml:space="preserve">   II -pol 2020</t>
  </si>
  <si>
    <t xml:space="preserve">     I -pol 2020</t>
  </si>
  <si>
    <t>Jun 2021.godine</t>
  </si>
  <si>
    <t>VI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</si>
</sst>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7" fillId="0" borderId="15" xfId="57" applyFont="1" applyFill="1" applyBorder="1" applyAlignment="1">
      <alignment horizontal="left" indent="1"/>
      <protection/>
    </xf>
    <xf numFmtId="0" fontId="7" fillId="0" borderId="16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5" fillId="0" borderId="15" xfId="57" applyFont="1" applyFill="1" applyBorder="1" applyAlignment="1">
      <alignment horizontal="left" indent="1"/>
      <protection/>
    </xf>
    <xf numFmtId="0" fontId="5" fillId="0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selection activeCell="X14" sqref="X14"/>
    </sheetView>
  </sheetViews>
  <sheetFormatPr defaultColWidth="9.140625" defaultRowHeight="15"/>
  <cols>
    <col min="4" max="4" width="12.7109375" style="0" customWidth="1"/>
    <col min="16" max="16" width="11.7109375" style="0" customWidth="1"/>
    <col min="17" max="17" width="12.7109375" style="0" customWidth="1"/>
    <col min="19" max="19" width="11.8515625" style="0" customWidth="1"/>
    <col min="20" max="20" width="13.421875" style="0" customWidth="1"/>
  </cols>
  <sheetData>
    <row r="1" spans="1:21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38" t="s">
        <v>59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39" t="s">
        <v>0</v>
      </c>
      <c r="B3" s="40" t="s">
        <v>48</v>
      </c>
      <c r="C3" s="41"/>
      <c r="D3" s="42"/>
      <c r="E3" s="49" t="s">
        <v>1</v>
      </c>
      <c r="F3" s="49"/>
      <c r="G3" s="49"/>
      <c r="H3" s="49"/>
      <c r="I3" s="49"/>
      <c r="J3" s="49"/>
      <c r="K3" s="49"/>
      <c r="L3" s="49"/>
      <c r="M3" s="49"/>
      <c r="N3" s="49"/>
      <c r="O3" s="49" t="s">
        <v>2</v>
      </c>
      <c r="P3" s="49"/>
      <c r="Q3" s="49"/>
      <c r="R3" s="49"/>
      <c r="S3" s="49"/>
      <c r="T3" s="49"/>
      <c r="U3" s="49"/>
    </row>
    <row r="4" spans="1:21" ht="60">
      <c r="A4" s="39"/>
      <c r="B4" s="43"/>
      <c r="C4" s="44"/>
      <c r="D4" s="45"/>
      <c r="E4" s="39" t="s">
        <v>3</v>
      </c>
      <c r="F4" s="39"/>
      <c r="G4" s="39"/>
      <c r="H4" s="39"/>
      <c r="I4" s="39"/>
      <c r="J4" s="39" t="s">
        <v>4</v>
      </c>
      <c r="K4" s="39"/>
      <c r="L4" s="39"/>
      <c r="M4" s="39"/>
      <c r="N4" s="39"/>
      <c r="O4" s="50" t="s">
        <v>5</v>
      </c>
      <c r="P4" s="50"/>
      <c r="Q4" s="50"/>
      <c r="R4" s="50" t="s">
        <v>6</v>
      </c>
      <c r="S4" s="50"/>
      <c r="T4" s="50"/>
      <c r="U4" s="5" t="s">
        <v>47</v>
      </c>
    </row>
    <row r="5" spans="1:21" ht="15">
      <c r="A5" s="39"/>
      <c r="B5" s="43"/>
      <c r="C5" s="44"/>
      <c r="D5" s="45"/>
      <c r="E5" s="3" t="s">
        <v>60</v>
      </c>
      <c r="F5" s="3" t="s">
        <v>50</v>
      </c>
      <c r="G5" s="3" t="s">
        <v>52</v>
      </c>
      <c r="H5" s="6" t="s">
        <v>54</v>
      </c>
      <c r="I5" s="6" t="s">
        <v>53</v>
      </c>
      <c r="J5" s="3" t="s">
        <v>60</v>
      </c>
      <c r="K5" s="3" t="s">
        <v>50</v>
      </c>
      <c r="L5" s="3" t="s">
        <v>52</v>
      </c>
      <c r="M5" s="6" t="s">
        <v>54</v>
      </c>
      <c r="N5" s="6" t="s">
        <v>53</v>
      </c>
      <c r="O5" s="7" t="s">
        <v>55</v>
      </c>
      <c r="P5" s="7" t="s">
        <v>56</v>
      </c>
      <c r="Q5" s="7" t="s">
        <v>56</v>
      </c>
      <c r="R5" s="7" t="s">
        <v>55</v>
      </c>
      <c r="S5" s="7" t="s">
        <v>56</v>
      </c>
      <c r="T5" s="7" t="s">
        <v>56</v>
      </c>
      <c r="U5" s="7" t="s">
        <v>55</v>
      </c>
    </row>
    <row r="6" spans="1:21" ht="15">
      <c r="A6" s="39"/>
      <c r="B6" s="46"/>
      <c r="C6" s="47"/>
      <c r="D6" s="48"/>
      <c r="E6" s="3">
        <v>2021</v>
      </c>
      <c r="F6" s="3">
        <v>2021</v>
      </c>
      <c r="G6" s="3">
        <v>2021</v>
      </c>
      <c r="H6" s="3">
        <v>2020</v>
      </c>
      <c r="I6" s="3">
        <v>2020</v>
      </c>
      <c r="J6" s="3">
        <v>2021</v>
      </c>
      <c r="K6" s="3">
        <v>2021</v>
      </c>
      <c r="L6" s="3">
        <v>2021</v>
      </c>
      <c r="M6" s="3">
        <v>2020</v>
      </c>
      <c r="N6" s="3">
        <v>2020</v>
      </c>
      <c r="O6" s="8" t="s">
        <v>51</v>
      </c>
      <c r="P6" s="9" t="s">
        <v>57</v>
      </c>
      <c r="Q6" s="9" t="s">
        <v>58</v>
      </c>
      <c r="R6" s="8" t="s">
        <v>51</v>
      </c>
      <c r="S6" s="9" t="s">
        <v>57</v>
      </c>
      <c r="T6" s="9" t="s">
        <v>58</v>
      </c>
      <c r="U6" s="8" t="s">
        <v>51</v>
      </c>
    </row>
    <row r="7" spans="1:21" ht="15">
      <c r="A7" s="10"/>
      <c r="B7" s="29" t="s">
        <v>8</v>
      </c>
      <c r="C7" s="30"/>
      <c r="D7" s="31"/>
      <c r="E7" s="21">
        <v>792</v>
      </c>
      <c r="F7" s="21">
        <v>792</v>
      </c>
      <c r="G7" s="21">
        <v>790</v>
      </c>
      <c r="H7" s="21">
        <v>783</v>
      </c>
      <c r="I7" s="21">
        <v>783</v>
      </c>
      <c r="J7" s="19">
        <v>530</v>
      </c>
      <c r="K7" s="19">
        <v>530</v>
      </c>
      <c r="L7" s="19">
        <v>529</v>
      </c>
      <c r="M7" s="19">
        <v>524</v>
      </c>
      <c r="N7" s="23">
        <v>523</v>
      </c>
      <c r="O7" s="14">
        <f>E7/F7*100</f>
        <v>100</v>
      </c>
      <c r="P7" s="14">
        <f>G7/H7*100</f>
        <v>100.89399744572158</v>
      </c>
      <c r="Q7" s="14">
        <f>G7/I7*100</f>
        <v>100.89399744572158</v>
      </c>
      <c r="R7" s="14">
        <f>J7/K7*100</f>
        <v>100</v>
      </c>
      <c r="S7" s="14">
        <f>L7/M7*100</f>
        <v>100.95419847328245</v>
      </c>
      <c r="T7" s="14">
        <f>L7/N7*100</f>
        <v>101.14722753346079</v>
      </c>
      <c r="U7" s="14">
        <f>R7/100.2*100</f>
        <v>99.8003992015968</v>
      </c>
    </row>
    <row r="8" spans="1:21" ht="15">
      <c r="A8" s="4" t="s">
        <v>9</v>
      </c>
      <c r="B8" s="29" t="s">
        <v>36</v>
      </c>
      <c r="C8" s="30"/>
      <c r="D8" s="31"/>
      <c r="E8" s="18">
        <v>651</v>
      </c>
      <c r="F8" s="22">
        <v>645</v>
      </c>
      <c r="G8" s="22">
        <v>644</v>
      </c>
      <c r="H8" s="22">
        <v>742</v>
      </c>
      <c r="I8" s="22">
        <v>790</v>
      </c>
      <c r="J8" s="20">
        <v>440</v>
      </c>
      <c r="K8" s="20">
        <v>436</v>
      </c>
      <c r="L8" s="20">
        <v>436</v>
      </c>
      <c r="M8" s="20">
        <v>506</v>
      </c>
      <c r="N8" s="24">
        <v>537</v>
      </c>
      <c r="O8" s="25">
        <f aca="true" t="shared" si="0" ref="O8:O26">E8/F8*100</f>
        <v>100.93023255813954</v>
      </c>
      <c r="P8" s="25">
        <f aca="true" t="shared" si="1" ref="P8:P26">G8/H8*100</f>
        <v>86.79245283018868</v>
      </c>
      <c r="Q8" s="25">
        <f aca="true" t="shared" si="2" ref="Q8:Q26">G8/I8*100</f>
        <v>81.51898734177216</v>
      </c>
      <c r="R8" s="25">
        <f aca="true" t="shared" si="3" ref="R8:R26">J8/K8*100</f>
        <v>100.91743119266054</v>
      </c>
      <c r="S8" s="25">
        <f aca="true" t="shared" si="4" ref="S8:S26">L8/M8*100</f>
        <v>86.16600790513834</v>
      </c>
      <c r="T8" s="25">
        <f aca="true" t="shared" si="5" ref="T8:T26">L8/N8*100</f>
        <v>81.19180633147114</v>
      </c>
      <c r="U8" s="25">
        <f aca="true" t="shared" si="6" ref="U8:U26">R8/100.2*100</f>
        <v>100.71599919427199</v>
      </c>
    </row>
    <row r="9" spans="1:21" ht="15">
      <c r="A9" s="4" t="s">
        <v>10</v>
      </c>
      <c r="B9" s="29" t="s">
        <v>11</v>
      </c>
      <c r="C9" s="30"/>
      <c r="D9" s="31"/>
      <c r="E9" s="18">
        <v>1072</v>
      </c>
      <c r="F9" s="22">
        <v>1041</v>
      </c>
      <c r="G9" s="22">
        <v>1058</v>
      </c>
      <c r="H9" s="22">
        <v>1063</v>
      </c>
      <c r="I9" s="22">
        <v>1038</v>
      </c>
      <c r="J9" s="20">
        <v>719</v>
      </c>
      <c r="K9" s="20">
        <v>698</v>
      </c>
      <c r="L9" s="20">
        <v>709</v>
      </c>
      <c r="M9" s="20">
        <v>713</v>
      </c>
      <c r="N9" s="24">
        <v>694</v>
      </c>
      <c r="O9" s="25">
        <f t="shared" si="0"/>
        <v>102.97790585975024</v>
      </c>
      <c r="P9" s="25">
        <f t="shared" si="1"/>
        <v>99.52963311382878</v>
      </c>
      <c r="Q9" s="25">
        <f t="shared" si="2"/>
        <v>101.92678227360308</v>
      </c>
      <c r="R9" s="25">
        <f t="shared" si="3"/>
        <v>103.00859598853869</v>
      </c>
      <c r="S9" s="25">
        <f t="shared" si="4"/>
        <v>99.4389901823282</v>
      </c>
      <c r="T9" s="25">
        <f t="shared" si="5"/>
        <v>102.1613832853026</v>
      </c>
      <c r="U9" s="25">
        <f t="shared" si="6"/>
        <v>102.80299000852165</v>
      </c>
    </row>
    <row r="10" spans="1:21" ht="15">
      <c r="A10" s="4" t="s">
        <v>12</v>
      </c>
      <c r="B10" s="29" t="s">
        <v>13</v>
      </c>
      <c r="C10" s="30"/>
      <c r="D10" s="31"/>
      <c r="E10" s="18">
        <v>603</v>
      </c>
      <c r="F10" s="22">
        <v>586</v>
      </c>
      <c r="G10" s="22">
        <v>587</v>
      </c>
      <c r="H10" s="22">
        <v>609</v>
      </c>
      <c r="I10" s="22">
        <v>620</v>
      </c>
      <c r="J10" s="20">
        <v>404</v>
      </c>
      <c r="K10" s="20">
        <v>393</v>
      </c>
      <c r="L10" s="20">
        <v>393</v>
      </c>
      <c r="M10" s="20">
        <v>408</v>
      </c>
      <c r="N10" s="24">
        <v>416</v>
      </c>
      <c r="O10" s="25">
        <f t="shared" si="0"/>
        <v>102.901023890785</v>
      </c>
      <c r="P10" s="25">
        <f t="shared" si="1"/>
        <v>96.38752052545156</v>
      </c>
      <c r="Q10" s="25">
        <f t="shared" si="2"/>
        <v>94.6774193548387</v>
      </c>
      <c r="R10" s="25">
        <f t="shared" si="3"/>
        <v>102.79898218829517</v>
      </c>
      <c r="S10" s="25">
        <f t="shared" si="4"/>
        <v>96.32352941176471</v>
      </c>
      <c r="T10" s="25">
        <f t="shared" si="5"/>
        <v>94.47115384615384</v>
      </c>
      <c r="U10" s="25">
        <f t="shared" si="6"/>
        <v>102.59379459909697</v>
      </c>
    </row>
    <row r="11" spans="1:21" ht="15">
      <c r="A11" s="4" t="s">
        <v>14</v>
      </c>
      <c r="B11" s="29" t="s">
        <v>15</v>
      </c>
      <c r="C11" s="30"/>
      <c r="D11" s="31"/>
      <c r="E11" s="18">
        <v>1387</v>
      </c>
      <c r="F11" s="22">
        <v>1373</v>
      </c>
      <c r="G11" s="22">
        <v>1376</v>
      </c>
      <c r="H11" s="22">
        <v>1409</v>
      </c>
      <c r="I11" s="22">
        <v>1360</v>
      </c>
      <c r="J11" s="20">
        <v>929</v>
      </c>
      <c r="K11" s="20">
        <v>920</v>
      </c>
      <c r="L11" s="20">
        <v>921</v>
      </c>
      <c r="M11" s="20">
        <v>936</v>
      </c>
      <c r="N11" s="24">
        <v>897</v>
      </c>
      <c r="O11" s="25">
        <f t="shared" si="0"/>
        <v>101.01966496722505</v>
      </c>
      <c r="P11" s="25">
        <f t="shared" si="1"/>
        <v>97.65791341376863</v>
      </c>
      <c r="Q11" s="25">
        <f t="shared" si="2"/>
        <v>101.17647058823529</v>
      </c>
      <c r="R11" s="25">
        <f t="shared" si="3"/>
        <v>100.97826086956523</v>
      </c>
      <c r="S11" s="25">
        <f t="shared" si="4"/>
        <v>98.3974358974359</v>
      </c>
      <c r="T11" s="25">
        <f t="shared" si="5"/>
        <v>102.67558528428094</v>
      </c>
      <c r="U11" s="25">
        <f t="shared" si="6"/>
        <v>100.77670745465592</v>
      </c>
    </row>
    <row r="12" spans="1:21" ht="15">
      <c r="A12" s="4" t="s">
        <v>16</v>
      </c>
      <c r="B12" s="29" t="s">
        <v>17</v>
      </c>
      <c r="C12" s="30"/>
      <c r="D12" s="31"/>
      <c r="E12" s="18">
        <v>727</v>
      </c>
      <c r="F12" s="22">
        <v>716</v>
      </c>
      <c r="G12" s="22">
        <v>724</v>
      </c>
      <c r="H12" s="22">
        <v>740</v>
      </c>
      <c r="I12" s="22">
        <v>730</v>
      </c>
      <c r="J12" s="20">
        <v>488</v>
      </c>
      <c r="K12" s="20">
        <v>481</v>
      </c>
      <c r="L12" s="20">
        <v>486</v>
      </c>
      <c r="M12" s="20">
        <v>496</v>
      </c>
      <c r="N12" s="24">
        <v>488</v>
      </c>
      <c r="O12" s="25">
        <f t="shared" si="0"/>
        <v>101.536312849162</v>
      </c>
      <c r="P12" s="25">
        <f t="shared" si="1"/>
        <v>97.83783783783784</v>
      </c>
      <c r="Q12" s="25">
        <f t="shared" si="2"/>
        <v>99.17808219178083</v>
      </c>
      <c r="R12" s="25">
        <f t="shared" si="3"/>
        <v>101.45530145530147</v>
      </c>
      <c r="S12" s="25">
        <f t="shared" si="4"/>
        <v>97.98387096774194</v>
      </c>
      <c r="T12" s="25">
        <f t="shared" si="5"/>
        <v>99.59016393442623</v>
      </c>
      <c r="U12" s="25">
        <f t="shared" si="6"/>
        <v>101.25279586357432</v>
      </c>
    </row>
    <row r="13" spans="1:22" ht="15">
      <c r="A13" s="4" t="s">
        <v>18</v>
      </c>
      <c r="B13" s="29" t="s">
        <v>19</v>
      </c>
      <c r="C13" s="30"/>
      <c r="D13" s="31"/>
      <c r="E13" s="18">
        <v>704</v>
      </c>
      <c r="F13" s="22">
        <v>701</v>
      </c>
      <c r="G13" s="22">
        <v>697</v>
      </c>
      <c r="H13" s="22">
        <v>673</v>
      </c>
      <c r="I13" s="22">
        <v>657</v>
      </c>
      <c r="J13" s="20">
        <v>473</v>
      </c>
      <c r="K13" s="20">
        <v>471</v>
      </c>
      <c r="L13" s="20">
        <v>468</v>
      </c>
      <c r="M13" s="20">
        <v>452</v>
      </c>
      <c r="N13" s="24">
        <v>441</v>
      </c>
      <c r="O13" s="25">
        <f t="shared" si="0"/>
        <v>100.42796005706134</v>
      </c>
      <c r="P13" s="25">
        <f t="shared" si="1"/>
        <v>103.5661218424963</v>
      </c>
      <c r="Q13" s="25">
        <f t="shared" si="2"/>
        <v>106.0882800608828</v>
      </c>
      <c r="R13" s="25">
        <f t="shared" si="3"/>
        <v>100.42462845010616</v>
      </c>
      <c r="S13" s="25">
        <f t="shared" si="4"/>
        <v>103.53982300884957</v>
      </c>
      <c r="T13" s="25">
        <f t="shared" si="5"/>
        <v>106.12244897959184</v>
      </c>
      <c r="U13" s="25">
        <f t="shared" si="6"/>
        <v>100.2241800899263</v>
      </c>
      <c r="V13" t="s">
        <v>49</v>
      </c>
    </row>
    <row r="14" spans="1:21" ht="15">
      <c r="A14" s="4" t="s">
        <v>20</v>
      </c>
      <c r="B14" s="29" t="s">
        <v>37</v>
      </c>
      <c r="C14" s="30"/>
      <c r="D14" s="31"/>
      <c r="E14" s="18">
        <v>585</v>
      </c>
      <c r="F14" s="22">
        <v>588</v>
      </c>
      <c r="G14" s="22">
        <v>585</v>
      </c>
      <c r="H14" s="22">
        <v>568</v>
      </c>
      <c r="I14" s="22">
        <v>578</v>
      </c>
      <c r="J14" s="20">
        <v>391</v>
      </c>
      <c r="K14" s="20">
        <v>394</v>
      </c>
      <c r="L14" s="20">
        <v>392</v>
      </c>
      <c r="M14" s="20">
        <v>381</v>
      </c>
      <c r="N14" s="24">
        <v>388</v>
      </c>
      <c r="O14" s="25">
        <f t="shared" si="0"/>
        <v>99.48979591836735</v>
      </c>
      <c r="P14" s="25">
        <f t="shared" si="1"/>
        <v>102.99295774647888</v>
      </c>
      <c r="Q14" s="25">
        <f t="shared" si="2"/>
        <v>101.21107266435988</v>
      </c>
      <c r="R14" s="25">
        <f t="shared" si="3"/>
        <v>99.23857868020305</v>
      </c>
      <c r="S14" s="25">
        <f t="shared" si="4"/>
        <v>102.88713910761156</v>
      </c>
      <c r="T14" s="25">
        <f t="shared" si="5"/>
        <v>101.03092783505154</v>
      </c>
      <c r="U14" s="25">
        <f t="shared" si="6"/>
        <v>99.04049768483338</v>
      </c>
    </row>
    <row r="15" spans="1:23" ht="15">
      <c r="A15" s="4" t="s">
        <v>21</v>
      </c>
      <c r="B15" s="29" t="s">
        <v>38</v>
      </c>
      <c r="C15" s="30"/>
      <c r="D15" s="31"/>
      <c r="E15" s="18">
        <v>760</v>
      </c>
      <c r="F15" s="22">
        <v>760</v>
      </c>
      <c r="G15" s="22">
        <v>766</v>
      </c>
      <c r="H15" s="22">
        <v>799</v>
      </c>
      <c r="I15" s="22">
        <v>794</v>
      </c>
      <c r="J15" s="20">
        <v>509</v>
      </c>
      <c r="K15" s="20">
        <v>509</v>
      </c>
      <c r="L15" s="20">
        <v>514</v>
      </c>
      <c r="M15" s="20">
        <v>535</v>
      </c>
      <c r="N15" s="24">
        <v>532</v>
      </c>
      <c r="O15" s="25">
        <f t="shared" si="0"/>
        <v>100</v>
      </c>
      <c r="P15" s="25">
        <f t="shared" si="1"/>
        <v>95.86983729662077</v>
      </c>
      <c r="Q15" s="25">
        <f t="shared" si="2"/>
        <v>96.4735516372796</v>
      </c>
      <c r="R15" s="25">
        <f t="shared" si="3"/>
        <v>100</v>
      </c>
      <c r="S15" s="25">
        <f t="shared" si="4"/>
        <v>96.07476635514018</v>
      </c>
      <c r="T15" s="25">
        <f t="shared" si="5"/>
        <v>96.61654135338345</v>
      </c>
      <c r="U15" s="25">
        <f t="shared" si="6"/>
        <v>99.8003992015968</v>
      </c>
      <c r="W15" s="12"/>
    </row>
    <row r="16" spans="1:21" ht="15">
      <c r="A16" s="4" t="s">
        <v>7</v>
      </c>
      <c r="B16" s="29" t="s">
        <v>40</v>
      </c>
      <c r="C16" s="30"/>
      <c r="D16" s="31"/>
      <c r="E16" s="18">
        <v>587</v>
      </c>
      <c r="F16" s="22">
        <v>563</v>
      </c>
      <c r="G16" s="22">
        <v>572</v>
      </c>
      <c r="H16" s="22">
        <v>585</v>
      </c>
      <c r="I16" s="22">
        <v>592</v>
      </c>
      <c r="J16" s="20">
        <v>390</v>
      </c>
      <c r="K16" s="20">
        <v>373</v>
      </c>
      <c r="L16" s="20">
        <v>379</v>
      </c>
      <c r="M16" s="20">
        <v>389</v>
      </c>
      <c r="N16" s="24">
        <v>395</v>
      </c>
      <c r="O16" s="25">
        <f t="shared" si="0"/>
        <v>104.26287744227353</v>
      </c>
      <c r="P16" s="25">
        <f t="shared" si="1"/>
        <v>97.77777777777777</v>
      </c>
      <c r="Q16" s="25">
        <f t="shared" si="2"/>
        <v>96.62162162162163</v>
      </c>
      <c r="R16" s="25">
        <f t="shared" si="3"/>
        <v>104.55764075067025</v>
      </c>
      <c r="S16" s="25">
        <f t="shared" si="4"/>
        <v>97.42930591259639</v>
      </c>
      <c r="T16" s="25">
        <f t="shared" si="5"/>
        <v>95.9493670886076</v>
      </c>
      <c r="U16" s="25">
        <f t="shared" si="6"/>
        <v>104.34894286494037</v>
      </c>
    </row>
    <row r="17" spans="1:22" ht="15">
      <c r="A17" s="4" t="s">
        <v>22</v>
      </c>
      <c r="B17" s="29" t="s">
        <v>39</v>
      </c>
      <c r="C17" s="30"/>
      <c r="D17" s="31"/>
      <c r="E17" s="13">
        <v>1019</v>
      </c>
      <c r="F17" s="22">
        <v>1041</v>
      </c>
      <c r="G17" s="22">
        <v>1033</v>
      </c>
      <c r="H17" s="22">
        <v>1044</v>
      </c>
      <c r="I17" s="22">
        <v>1050</v>
      </c>
      <c r="J17" s="20">
        <v>683</v>
      </c>
      <c r="K17" s="20">
        <v>698</v>
      </c>
      <c r="L17" s="20">
        <v>693</v>
      </c>
      <c r="M17" s="20">
        <v>696</v>
      </c>
      <c r="N17" s="24">
        <v>697</v>
      </c>
      <c r="O17" s="25">
        <f t="shared" si="0"/>
        <v>97.8866474543708</v>
      </c>
      <c r="P17" s="25">
        <f t="shared" si="1"/>
        <v>98.9463601532567</v>
      </c>
      <c r="Q17" s="25">
        <f t="shared" si="2"/>
        <v>98.38095238095238</v>
      </c>
      <c r="R17" s="25">
        <f t="shared" si="3"/>
        <v>97.85100286532952</v>
      </c>
      <c r="S17" s="25">
        <f t="shared" si="4"/>
        <v>99.56896551724138</v>
      </c>
      <c r="T17" s="25">
        <f t="shared" si="5"/>
        <v>99.4261119081779</v>
      </c>
      <c r="U17" s="25">
        <f t="shared" si="6"/>
        <v>97.65569148236479</v>
      </c>
      <c r="V17" s="16"/>
    </row>
    <row r="18" spans="1:21" ht="15">
      <c r="A18" s="4" t="s">
        <v>23</v>
      </c>
      <c r="B18" s="29" t="s">
        <v>41</v>
      </c>
      <c r="C18" s="30"/>
      <c r="D18" s="31"/>
      <c r="E18" s="13">
        <v>1428</v>
      </c>
      <c r="F18" s="22">
        <v>1432</v>
      </c>
      <c r="G18" s="22">
        <v>1443</v>
      </c>
      <c r="H18" s="22">
        <v>1422</v>
      </c>
      <c r="I18" s="22">
        <v>1454</v>
      </c>
      <c r="J18" s="15">
        <v>958</v>
      </c>
      <c r="K18" s="24">
        <v>961</v>
      </c>
      <c r="L18" s="24">
        <v>968</v>
      </c>
      <c r="M18" s="24">
        <v>953</v>
      </c>
      <c r="N18" s="24">
        <v>967</v>
      </c>
      <c r="O18" s="25">
        <f t="shared" si="0"/>
        <v>99.72067039106145</v>
      </c>
      <c r="P18" s="25">
        <f t="shared" si="1"/>
        <v>101.47679324894514</v>
      </c>
      <c r="Q18" s="25">
        <f t="shared" si="2"/>
        <v>99.24346629986245</v>
      </c>
      <c r="R18" s="25">
        <f t="shared" si="3"/>
        <v>99.68782518210197</v>
      </c>
      <c r="S18" s="25">
        <f t="shared" si="4"/>
        <v>101.57397691500525</v>
      </c>
      <c r="T18" s="25">
        <f t="shared" si="5"/>
        <v>100.1034126163392</v>
      </c>
      <c r="U18" s="25">
        <f t="shared" si="6"/>
        <v>99.48884748712771</v>
      </c>
    </row>
    <row r="19" spans="1:21" ht="15">
      <c r="A19" s="4" t="s">
        <v>24</v>
      </c>
      <c r="B19" s="29" t="s">
        <v>25</v>
      </c>
      <c r="C19" s="30"/>
      <c r="D19" s="31"/>
      <c r="E19" s="13">
        <v>1007</v>
      </c>
      <c r="F19" s="22">
        <v>984</v>
      </c>
      <c r="G19" s="22">
        <v>970</v>
      </c>
      <c r="H19" s="22">
        <v>1010</v>
      </c>
      <c r="I19" s="22">
        <v>1063</v>
      </c>
      <c r="J19" s="15">
        <v>675</v>
      </c>
      <c r="K19" s="24">
        <v>660</v>
      </c>
      <c r="L19" s="24">
        <v>651</v>
      </c>
      <c r="M19" s="24">
        <v>677</v>
      </c>
      <c r="N19" s="24">
        <v>712</v>
      </c>
      <c r="O19" s="25">
        <f t="shared" si="0"/>
        <v>102.33739837398375</v>
      </c>
      <c r="P19" s="25">
        <f t="shared" si="1"/>
        <v>96.03960396039604</v>
      </c>
      <c r="Q19" s="25">
        <f t="shared" si="2"/>
        <v>91.25117591721543</v>
      </c>
      <c r="R19" s="25">
        <f t="shared" si="3"/>
        <v>102.27272727272727</v>
      </c>
      <c r="S19" s="25">
        <f t="shared" si="4"/>
        <v>96.15952732644017</v>
      </c>
      <c r="T19" s="25">
        <f t="shared" si="5"/>
        <v>91.43258426966293</v>
      </c>
      <c r="U19" s="25">
        <f t="shared" si="6"/>
        <v>102.0685900925422</v>
      </c>
    </row>
    <row r="20" spans="1:21" ht="15">
      <c r="A20" s="4" t="s">
        <v>26</v>
      </c>
      <c r="B20" s="29" t="s">
        <v>42</v>
      </c>
      <c r="C20" s="30"/>
      <c r="D20" s="31"/>
      <c r="E20" s="13">
        <v>686</v>
      </c>
      <c r="F20" s="22">
        <v>673</v>
      </c>
      <c r="G20" s="22">
        <v>678</v>
      </c>
      <c r="H20" s="22">
        <v>702</v>
      </c>
      <c r="I20" s="22">
        <v>696</v>
      </c>
      <c r="J20" s="15">
        <v>459</v>
      </c>
      <c r="K20" s="24">
        <v>451</v>
      </c>
      <c r="L20" s="24">
        <v>454</v>
      </c>
      <c r="M20" s="24">
        <v>470</v>
      </c>
      <c r="N20" s="24">
        <v>465</v>
      </c>
      <c r="O20" s="25">
        <f t="shared" si="0"/>
        <v>101.93164933135215</v>
      </c>
      <c r="P20" s="25">
        <f t="shared" si="1"/>
        <v>96.58119658119658</v>
      </c>
      <c r="Q20" s="25">
        <f t="shared" si="2"/>
        <v>97.41379310344827</v>
      </c>
      <c r="R20" s="25">
        <f t="shared" si="3"/>
        <v>101.77383592017739</v>
      </c>
      <c r="S20" s="25">
        <f t="shared" si="4"/>
        <v>96.59574468085106</v>
      </c>
      <c r="T20" s="25">
        <f t="shared" si="5"/>
        <v>97.63440860215053</v>
      </c>
      <c r="U20" s="25">
        <f t="shared" si="6"/>
        <v>101.57069453111515</v>
      </c>
    </row>
    <row r="21" spans="1:21" ht="15">
      <c r="A21" s="4" t="s">
        <v>27</v>
      </c>
      <c r="B21" s="29" t="s">
        <v>43</v>
      </c>
      <c r="C21" s="30"/>
      <c r="D21" s="31"/>
      <c r="E21" s="13">
        <v>498</v>
      </c>
      <c r="F21" s="22">
        <v>514</v>
      </c>
      <c r="G21" s="22">
        <v>516</v>
      </c>
      <c r="H21" s="22">
        <v>511</v>
      </c>
      <c r="I21" s="22">
        <v>540</v>
      </c>
      <c r="J21" s="15">
        <v>334</v>
      </c>
      <c r="K21" s="24">
        <v>345</v>
      </c>
      <c r="L21" s="24">
        <v>346</v>
      </c>
      <c r="M21" s="24">
        <v>344</v>
      </c>
      <c r="N21" s="24">
        <v>363</v>
      </c>
      <c r="O21" s="25">
        <f t="shared" si="0"/>
        <v>96.88715953307393</v>
      </c>
      <c r="P21" s="25">
        <f t="shared" si="1"/>
        <v>100.97847358121331</v>
      </c>
      <c r="Q21" s="25">
        <f t="shared" si="2"/>
        <v>95.55555555555556</v>
      </c>
      <c r="R21" s="25">
        <f t="shared" si="3"/>
        <v>96.81159420289856</v>
      </c>
      <c r="S21" s="25">
        <f t="shared" si="4"/>
        <v>100.5813953488372</v>
      </c>
      <c r="T21" s="25">
        <f t="shared" si="5"/>
        <v>95.31680440771349</v>
      </c>
      <c r="U21" s="25">
        <f t="shared" si="6"/>
        <v>96.61835748792271</v>
      </c>
    </row>
    <row r="22" spans="1:21" ht="15">
      <c r="A22" s="4" t="s">
        <v>28</v>
      </c>
      <c r="B22" s="32" t="s">
        <v>44</v>
      </c>
      <c r="C22" s="33"/>
      <c r="D22" s="34"/>
      <c r="E22" s="13">
        <v>915</v>
      </c>
      <c r="F22" s="22">
        <v>899</v>
      </c>
      <c r="G22" s="22">
        <v>896</v>
      </c>
      <c r="H22" s="22">
        <v>902</v>
      </c>
      <c r="I22" s="22">
        <v>903</v>
      </c>
      <c r="J22" s="15">
        <v>612</v>
      </c>
      <c r="K22" s="24">
        <v>601</v>
      </c>
      <c r="L22" s="24">
        <v>599</v>
      </c>
      <c r="M22" s="24">
        <v>602</v>
      </c>
      <c r="N22" s="24">
        <v>601</v>
      </c>
      <c r="O22" s="25">
        <f t="shared" si="0"/>
        <v>101.77975528364848</v>
      </c>
      <c r="P22" s="25">
        <f t="shared" si="1"/>
        <v>99.33481152993349</v>
      </c>
      <c r="Q22" s="25">
        <f t="shared" si="2"/>
        <v>99.2248062015504</v>
      </c>
      <c r="R22" s="25">
        <f t="shared" si="3"/>
        <v>101.83028286189683</v>
      </c>
      <c r="S22" s="25">
        <f t="shared" si="4"/>
        <v>99.5016611295681</v>
      </c>
      <c r="T22" s="25">
        <f t="shared" si="5"/>
        <v>99.66722129783693</v>
      </c>
      <c r="U22" s="25">
        <f t="shared" si="6"/>
        <v>101.62702880428824</v>
      </c>
    </row>
    <row r="23" spans="1:21" ht="15">
      <c r="A23" s="4" t="s">
        <v>29</v>
      </c>
      <c r="B23" s="26" t="s">
        <v>30</v>
      </c>
      <c r="C23" s="27"/>
      <c r="D23" s="28"/>
      <c r="E23" s="13">
        <v>826</v>
      </c>
      <c r="F23" s="22">
        <v>826</v>
      </c>
      <c r="G23" s="22">
        <v>823</v>
      </c>
      <c r="H23" s="22">
        <v>810</v>
      </c>
      <c r="I23" s="22">
        <v>803</v>
      </c>
      <c r="J23" s="15">
        <v>554</v>
      </c>
      <c r="K23" s="24">
        <v>554</v>
      </c>
      <c r="L23" s="24">
        <v>552</v>
      </c>
      <c r="M23" s="24">
        <v>542</v>
      </c>
      <c r="N23" s="24">
        <v>537</v>
      </c>
      <c r="O23" s="25">
        <f t="shared" si="0"/>
        <v>100</v>
      </c>
      <c r="P23" s="25">
        <f t="shared" si="1"/>
        <v>101.60493827160492</v>
      </c>
      <c r="Q23" s="25">
        <f t="shared" si="2"/>
        <v>102.49066002490662</v>
      </c>
      <c r="R23" s="25">
        <f t="shared" si="3"/>
        <v>100</v>
      </c>
      <c r="S23" s="25">
        <f t="shared" si="4"/>
        <v>101.8450184501845</v>
      </c>
      <c r="T23" s="25">
        <f t="shared" si="5"/>
        <v>102.79329608938548</v>
      </c>
      <c r="U23" s="25">
        <f t="shared" si="6"/>
        <v>99.8003992015968</v>
      </c>
    </row>
    <row r="24" spans="1:21" ht="15">
      <c r="A24" s="4" t="s">
        <v>31</v>
      </c>
      <c r="B24" s="35" t="s">
        <v>45</v>
      </c>
      <c r="C24" s="36"/>
      <c r="D24" s="37"/>
      <c r="E24" s="13">
        <v>966</v>
      </c>
      <c r="F24" s="22">
        <v>981</v>
      </c>
      <c r="G24" s="22">
        <v>965</v>
      </c>
      <c r="H24" s="22">
        <v>952</v>
      </c>
      <c r="I24" s="22">
        <v>923</v>
      </c>
      <c r="J24" s="15">
        <v>650</v>
      </c>
      <c r="K24" s="24">
        <v>657</v>
      </c>
      <c r="L24" s="24">
        <v>649</v>
      </c>
      <c r="M24" s="24">
        <v>641</v>
      </c>
      <c r="N24" s="24">
        <v>619</v>
      </c>
      <c r="O24" s="25">
        <f t="shared" si="0"/>
        <v>98.47094801223241</v>
      </c>
      <c r="P24" s="25">
        <f t="shared" si="1"/>
        <v>101.3655462184874</v>
      </c>
      <c r="Q24" s="25">
        <f t="shared" si="2"/>
        <v>104.55037919826653</v>
      </c>
      <c r="R24" s="25">
        <f t="shared" si="3"/>
        <v>98.93455098934551</v>
      </c>
      <c r="S24" s="25">
        <f t="shared" si="4"/>
        <v>101.24804992199688</v>
      </c>
      <c r="T24" s="25">
        <f t="shared" si="5"/>
        <v>104.8465266558966</v>
      </c>
      <c r="U24" s="25">
        <f t="shared" si="6"/>
        <v>98.73707683567416</v>
      </c>
    </row>
    <row r="25" spans="1:21" ht="15">
      <c r="A25" s="4" t="s">
        <v>32</v>
      </c>
      <c r="B25" s="26" t="s">
        <v>46</v>
      </c>
      <c r="C25" s="27"/>
      <c r="D25" s="28"/>
      <c r="E25" s="13">
        <v>623</v>
      </c>
      <c r="F25" s="22">
        <v>618</v>
      </c>
      <c r="G25" s="22">
        <v>624</v>
      </c>
      <c r="H25" s="22">
        <v>611</v>
      </c>
      <c r="I25" s="22">
        <v>635</v>
      </c>
      <c r="J25" s="15">
        <v>418</v>
      </c>
      <c r="K25" s="24">
        <v>414</v>
      </c>
      <c r="L25" s="24">
        <v>418</v>
      </c>
      <c r="M25" s="24">
        <v>407</v>
      </c>
      <c r="N25" s="24">
        <v>422</v>
      </c>
      <c r="O25" s="25">
        <f t="shared" si="0"/>
        <v>100.80906148867315</v>
      </c>
      <c r="P25" s="25">
        <f t="shared" si="1"/>
        <v>102.12765957446808</v>
      </c>
      <c r="Q25" s="25">
        <f t="shared" si="2"/>
        <v>98.26771653543307</v>
      </c>
      <c r="R25" s="25">
        <f t="shared" si="3"/>
        <v>100.96618357487924</v>
      </c>
      <c r="S25" s="25">
        <f t="shared" si="4"/>
        <v>102.7027027027027</v>
      </c>
      <c r="T25" s="25">
        <f t="shared" si="5"/>
        <v>99.0521327014218</v>
      </c>
      <c r="U25" s="25">
        <f t="shared" si="6"/>
        <v>100.76465426634653</v>
      </c>
    </row>
    <row r="26" spans="1:21" ht="15">
      <c r="A26" s="11" t="s">
        <v>33</v>
      </c>
      <c r="B26" s="26" t="s">
        <v>34</v>
      </c>
      <c r="C26" s="27"/>
      <c r="D26" s="28"/>
      <c r="E26" s="13">
        <v>681</v>
      </c>
      <c r="F26" s="22">
        <v>670</v>
      </c>
      <c r="G26" s="22">
        <v>669</v>
      </c>
      <c r="H26" s="22">
        <v>648</v>
      </c>
      <c r="I26" s="22">
        <v>713</v>
      </c>
      <c r="J26" s="15">
        <v>457</v>
      </c>
      <c r="K26" s="24">
        <v>449</v>
      </c>
      <c r="L26" s="24">
        <v>447</v>
      </c>
      <c r="M26" s="24">
        <v>431</v>
      </c>
      <c r="N26" s="24">
        <v>475</v>
      </c>
      <c r="O26" s="25">
        <f t="shared" si="0"/>
        <v>101.64179104477611</v>
      </c>
      <c r="P26" s="25">
        <f t="shared" si="1"/>
        <v>103.24074074074075</v>
      </c>
      <c r="Q26" s="25">
        <f t="shared" si="2"/>
        <v>93.8288920056101</v>
      </c>
      <c r="R26" s="25">
        <f t="shared" si="3"/>
        <v>101.78173719376392</v>
      </c>
      <c r="S26" s="25">
        <f t="shared" si="4"/>
        <v>103.7122969837587</v>
      </c>
      <c r="T26" s="25">
        <f t="shared" si="5"/>
        <v>94.10526315789474</v>
      </c>
      <c r="U26" s="25">
        <f t="shared" si="6"/>
        <v>101.57858003369653</v>
      </c>
    </row>
    <row r="27" spans="15:17" ht="15">
      <c r="O27" s="17"/>
      <c r="P27" s="17"/>
      <c r="Q27" s="17"/>
    </row>
  </sheetData>
  <sheetProtection/>
  <mergeCells count="29">
    <mergeCell ref="A2:C2"/>
    <mergeCell ref="A3:A6"/>
    <mergeCell ref="B3:D6"/>
    <mergeCell ref="E3:N3"/>
    <mergeCell ref="O3:U3"/>
    <mergeCell ref="E4:I4"/>
    <mergeCell ref="J4:N4"/>
    <mergeCell ref="O4:Q4"/>
    <mergeCell ref="R4:T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2021-07-28T06:28:49Z</cp:lastPrinted>
  <dcterms:created xsi:type="dcterms:W3CDTF">2012-03-01T11:13:24Z</dcterms:created>
  <dcterms:modified xsi:type="dcterms:W3CDTF">2021-07-28T07:41:44Z</dcterms:modified>
  <cp:category/>
  <cp:version/>
  <cp:contentType/>
  <cp:contentStatus/>
</cp:coreProperties>
</file>