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<sst xmlns="http://schemas.openxmlformats.org/spreadsheetml/2006/main" count="69" uniqueCount="59">
  <si>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</si>
  <si>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</si>
  <si>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</si>
  <si>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</si>
  <si>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</si>
  <si>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</si>
  <si>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</si>
  <si>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</si>
  <si>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</si>
  <si>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</si>
  <si>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</si>
  <si>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</si>
  <si>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</si>
  <si>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</si>
  <si>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</si>
  <si>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</si>
  <si>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</si>
  <si>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</si>
  <si>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</si>
  <si>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</si>
  <si>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</si>
  <si>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</si>
  <si>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</si>
  <si>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</si>
  <si>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</si>
  <si>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</si>
  <si>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</si>
  <si>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</si>
  <si>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</si>
  <si>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</si>
  <si>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</si>
  <si>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</si>
  <si>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</si>
  <si>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</si>
  <si>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</si>
  <si>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</si>
  <si>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</si>
  <si>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</si>
  <si>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</si>
  <si>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</si>
  <si>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</si>
  <si>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</si>
  <si>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</si>
  <si>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</si>
  <si>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</si>
  <si>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</si>
  <si>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</si>
  <si>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</si>
  <si>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</si>
  <si>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</si>
  <si>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VIII</t>
  </si>
  <si>
    <t>VIII 2021</t>
  </si>
  <si>
    <t>IX</t>
  </si>
  <si>
    <t>I-IX</t>
  </si>
  <si>
    <t>IX 2021</t>
  </si>
  <si>
    <t xml:space="preserve"> I -IX 2021</t>
  </si>
  <si>
    <t xml:space="preserve">     I -IX 2020</t>
  </si>
  <si>
    <t xml:space="preserve">       I -IX 2020</t>
  </si>
  <si>
    <t>Septembar 2021.godine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</si>
</sst>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7" fillId="0" borderId="15" xfId="57" applyFont="1" applyFill="1" applyBorder="1" applyAlignment="1">
      <alignment horizontal="left" indent="1"/>
      <protection/>
    </xf>
    <xf numFmtId="0" fontId="7" fillId="0" borderId="16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5" fillId="0" borderId="15" xfId="57" applyFont="1" applyFill="1" applyBorder="1" applyAlignment="1">
      <alignment horizontal="left" indent="1"/>
      <protection/>
    </xf>
    <xf numFmtId="0" fontId="5" fillId="0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V24" sqref="V24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8" t="s">
        <v>58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9" t="s">
        <v>0</v>
      </c>
      <c r="B3" s="40" t="s">
        <v>48</v>
      </c>
      <c r="C3" s="41"/>
      <c r="D3" s="42"/>
      <c r="E3" s="49" t="s">
        <v>1</v>
      </c>
      <c r="F3" s="49"/>
      <c r="G3" s="49"/>
      <c r="H3" s="49"/>
      <c r="I3" s="49"/>
      <c r="J3" s="49"/>
      <c r="K3" s="49"/>
      <c r="L3" s="49"/>
      <c r="M3" s="49" t="s">
        <v>2</v>
      </c>
      <c r="N3" s="49"/>
      <c r="O3" s="49"/>
      <c r="P3" s="49"/>
      <c r="Q3" s="49"/>
    </row>
    <row r="4" spans="1:17" ht="60">
      <c r="A4" s="39"/>
      <c r="B4" s="43"/>
      <c r="C4" s="44"/>
      <c r="D4" s="45"/>
      <c r="E4" s="39" t="s">
        <v>3</v>
      </c>
      <c r="F4" s="39"/>
      <c r="G4" s="39"/>
      <c r="H4" s="39"/>
      <c r="I4" s="39" t="s">
        <v>4</v>
      </c>
      <c r="J4" s="39"/>
      <c r="K4" s="39"/>
      <c r="L4" s="39"/>
      <c r="M4" s="50" t="s">
        <v>5</v>
      </c>
      <c r="N4" s="50"/>
      <c r="O4" s="50" t="s">
        <v>6</v>
      </c>
      <c r="P4" s="50"/>
      <c r="Q4" s="5" t="s">
        <v>47</v>
      </c>
    </row>
    <row r="5" spans="1:17" ht="15">
      <c r="A5" s="39"/>
      <c r="B5" s="43"/>
      <c r="C5" s="44"/>
      <c r="D5" s="45"/>
      <c r="E5" s="3" t="s">
        <v>52</v>
      </c>
      <c r="F5" s="3" t="s">
        <v>50</v>
      </c>
      <c r="G5" s="3" t="s">
        <v>53</v>
      </c>
      <c r="H5" s="6" t="s">
        <v>53</v>
      </c>
      <c r="I5" s="3" t="s">
        <v>52</v>
      </c>
      <c r="J5" s="3" t="s">
        <v>50</v>
      </c>
      <c r="K5" s="3" t="s">
        <v>53</v>
      </c>
      <c r="L5" s="6" t="s">
        <v>53</v>
      </c>
      <c r="M5" s="7" t="s">
        <v>54</v>
      </c>
      <c r="N5" s="7" t="s">
        <v>55</v>
      </c>
      <c r="O5" s="7" t="s">
        <v>54</v>
      </c>
      <c r="P5" s="7" t="s">
        <v>55</v>
      </c>
      <c r="Q5" s="7" t="s">
        <v>54</v>
      </c>
    </row>
    <row r="6" spans="1:17" ht="15">
      <c r="A6" s="39"/>
      <c r="B6" s="46"/>
      <c r="C6" s="47"/>
      <c r="D6" s="48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51</v>
      </c>
      <c r="N6" s="9" t="s">
        <v>56</v>
      </c>
      <c r="O6" s="8" t="s">
        <v>51</v>
      </c>
      <c r="P6" s="9" t="s">
        <v>57</v>
      </c>
      <c r="Q6" s="8" t="s">
        <v>51</v>
      </c>
    </row>
    <row r="7" spans="1:17" ht="15">
      <c r="A7" s="10"/>
      <c r="B7" s="29" t="s">
        <v>8</v>
      </c>
      <c r="C7" s="30"/>
      <c r="D7" s="31"/>
      <c r="E7" s="21">
        <v>796</v>
      </c>
      <c r="F7" s="21">
        <v>795</v>
      </c>
      <c r="G7" s="25">
        <v>791</v>
      </c>
      <c r="H7" s="21">
        <v>782</v>
      </c>
      <c r="I7" s="19">
        <v>533</v>
      </c>
      <c r="J7" s="19">
        <v>532</v>
      </c>
      <c r="K7" s="25">
        <v>530</v>
      </c>
      <c r="L7" s="19">
        <v>523</v>
      </c>
      <c r="M7" s="14">
        <f aca="true" t="shared" si="0" ref="M7:M26">E7/F7*100</f>
        <v>100.12578616352201</v>
      </c>
      <c r="N7" s="14">
        <f>G7/H7*100</f>
        <v>101.15089514066496</v>
      </c>
      <c r="O7" s="14">
        <f>I7/J7*100</f>
        <v>100.18796992481202</v>
      </c>
      <c r="P7" s="14">
        <f>K7/L7*100</f>
        <v>101.33843212237095</v>
      </c>
      <c r="Q7" s="14">
        <f>O7/100.5*100</f>
        <v>99.68952231324579</v>
      </c>
    </row>
    <row r="8" spans="1:17" ht="15">
      <c r="A8" s="4" t="s">
        <v>9</v>
      </c>
      <c r="B8" s="29" t="s">
        <v>36</v>
      </c>
      <c r="C8" s="30"/>
      <c r="D8" s="31"/>
      <c r="E8" s="18">
        <v>696</v>
      </c>
      <c r="F8" s="22">
        <v>684</v>
      </c>
      <c r="G8" s="22">
        <v>659</v>
      </c>
      <c r="H8" s="22">
        <v>791</v>
      </c>
      <c r="I8" s="20">
        <v>471</v>
      </c>
      <c r="J8" s="20">
        <v>463</v>
      </c>
      <c r="K8" s="22">
        <v>446</v>
      </c>
      <c r="L8" s="20">
        <v>538</v>
      </c>
      <c r="M8" s="24">
        <f t="shared" si="0"/>
        <v>101.75438596491229</v>
      </c>
      <c r="N8" s="24">
        <f aca="true" t="shared" si="1" ref="N8:N26">G8/H8*100</f>
        <v>83.31226295828066</v>
      </c>
      <c r="O8" s="24">
        <f aca="true" t="shared" si="2" ref="O8:O26">I8/J8*100</f>
        <v>101.72786177105833</v>
      </c>
      <c r="P8" s="24">
        <f aca="true" t="shared" si="3" ref="P8:P26">K8/L8*100</f>
        <v>82.8996282527881</v>
      </c>
      <c r="Q8" s="24">
        <f aca="true" t="shared" si="4" ref="Q8:Q26">O8/100.5*100</f>
        <v>101.22175300602818</v>
      </c>
    </row>
    <row r="9" spans="1:17" ht="15">
      <c r="A9" s="4" t="s">
        <v>10</v>
      </c>
      <c r="B9" s="29" t="s">
        <v>11</v>
      </c>
      <c r="C9" s="30"/>
      <c r="D9" s="31"/>
      <c r="E9" s="18">
        <v>1078</v>
      </c>
      <c r="F9" s="22">
        <v>1065</v>
      </c>
      <c r="G9" s="22">
        <v>1061</v>
      </c>
      <c r="H9" s="22">
        <v>1045</v>
      </c>
      <c r="I9" s="20">
        <v>722</v>
      </c>
      <c r="J9" s="20">
        <v>714</v>
      </c>
      <c r="K9" s="22">
        <v>711</v>
      </c>
      <c r="L9" s="20">
        <v>699</v>
      </c>
      <c r="M9" s="24">
        <f t="shared" si="0"/>
        <v>101.2206572769953</v>
      </c>
      <c r="N9" s="24">
        <f t="shared" si="1"/>
        <v>101.5311004784689</v>
      </c>
      <c r="O9" s="24">
        <f t="shared" si="2"/>
        <v>101.1204481792717</v>
      </c>
      <c r="P9" s="24">
        <f t="shared" si="3"/>
        <v>101.71673819742489</v>
      </c>
      <c r="Q9" s="24">
        <f t="shared" si="4"/>
        <v>100.61736137240966</v>
      </c>
    </row>
    <row r="10" spans="1:17" ht="15">
      <c r="A10" s="4" t="s">
        <v>12</v>
      </c>
      <c r="B10" s="29" t="s">
        <v>13</v>
      </c>
      <c r="C10" s="30"/>
      <c r="D10" s="31"/>
      <c r="E10" s="18">
        <v>579</v>
      </c>
      <c r="F10" s="22">
        <v>568</v>
      </c>
      <c r="G10" s="22">
        <v>584</v>
      </c>
      <c r="H10" s="22">
        <v>613</v>
      </c>
      <c r="I10" s="20">
        <v>388</v>
      </c>
      <c r="J10" s="20">
        <v>380</v>
      </c>
      <c r="K10" s="22">
        <v>391</v>
      </c>
      <c r="L10" s="20">
        <v>411</v>
      </c>
      <c r="M10" s="24">
        <f t="shared" si="0"/>
        <v>101.93661971830986</v>
      </c>
      <c r="N10" s="24">
        <f t="shared" si="1"/>
        <v>95.26916802610114</v>
      </c>
      <c r="O10" s="24">
        <f t="shared" si="2"/>
        <v>102.10526315789474</v>
      </c>
      <c r="P10" s="24">
        <f t="shared" si="3"/>
        <v>95.1338199513382</v>
      </c>
      <c r="Q10" s="24">
        <f t="shared" si="4"/>
        <v>101.5972767740246</v>
      </c>
    </row>
    <row r="11" spans="1:17" ht="15">
      <c r="A11" s="4" t="s">
        <v>14</v>
      </c>
      <c r="B11" s="29" t="s">
        <v>15</v>
      </c>
      <c r="C11" s="30"/>
      <c r="D11" s="31"/>
      <c r="E11" s="18">
        <v>1393</v>
      </c>
      <c r="F11" s="22">
        <v>1393</v>
      </c>
      <c r="G11" s="22">
        <v>1380</v>
      </c>
      <c r="H11" s="22">
        <v>1377</v>
      </c>
      <c r="I11" s="20">
        <v>933</v>
      </c>
      <c r="J11" s="20">
        <v>933</v>
      </c>
      <c r="K11" s="22">
        <v>924</v>
      </c>
      <c r="L11" s="20">
        <v>910</v>
      </c>
      <c r="M11" s="24">
        <f t="shared" si="0"/>
        <v>100</v>
      </c>
      <c r="N11" s="24">
        <f t="shared" si="1"/>
        <v>100.21786492374727</v>
      </c>
      <c r="O11" s="24">
        <f t="shared" si="2"/>
        <v>100</v>
      </c>
      <c r="P11" s="24">
        <f t="shared" si="3"/>
        <v>101.53846153846153</v>
      </c>
      <c r="Q11" s="24">
        <f t="shared" si="4"/>
        <v>99.50248756218906</v>
      </c>
    </row>
    <row r="12" spans="1:17" ht="15">
      <c r="A12" s="4" t="s">
        <v>16</v>
      </c>
      <c r="B12" s="29" t="s">
        <v>17</v>
      </c>
      <c r="C12" s="30"/>
      <c r="D12" s="31"/>
      <c r="E12" s="18">
        <v>753</v>
      </c>
      <c r="F12" s="22">
        <v>733</v>
      </c>
      <c r="G12" s="22">
        <v>730</v>
      </c>
      <c r="H12" s="22">
        <v>734</v>
      </c>
      <c r="I12" s="20">
        <v>503</v>
      </c>
      <c r="J12" s="20">
        <v>491</v>
      </c>
      <c r="K12" s="22">
        <v>490</v>
      </c>
      <c r="L12" s="20">
        <v>491</v>
      </c>
      <c r="M12" s="24">
        <f t="shared" si="0"/>
        <v>102.72851296043657</v>
      </c>
      <c r="N12" s="24">
        <f t="shared" si="1"/>
        <v>99.45504087193461</v>
      </c>
      <c r="O12" s="24">
        <f t="shared" si="2"/>
        <v>102.44399185336049</v>
      </c>
      <c r="P12" s="24">
        <f t="shared" si="3"/>
        <v>99.79633401221996</v>
      </c>
      <c r="Q12" s="24">
        <f t="shared" si="4"/>
        <v>101.93432025209998</v>
      </c>
    </row>
    <row r="13" spans="1:18" ht="15">
      <c r="A13" s="4" t="s">
        <v>18</v>
      </c>
      <c r="B13" s="29" t="s">
        <v>19</v>
      </c>
      <c r="C13" s="30"/>
      <c r="D13" s="31"/>
      <c r="E13" s="18">
        <v>704</v>
      </c>
      <c r="F13" s="22">
        <v>710</v>
      </c>
      <c r="G13" s="22">
        <v>701</v>
      </c>
      <c r="H13" s="22">
        <v>661</v>
      </c>
      <c r="I13" s="20">
        <v>473</v>
      </c>
      <c r="J13" s="20">
        <v>477</v>
      </c>
      <c r="K13" s="22">
        <v>471</v>
      </c>
      <c r="L13" s="20">
        <v>444</v>
      </c>
      <c r="M13" s="24">
        <f t="shared" si="0"/>
        <v>99.15492957746478</v>
      </c>
      <c r="N13" s="24">
        <f t="shared" si="1"/>
        <v>106.05143721633887</v>
      </c>
      <c r="O13" s="24">
        <f t="shared" si="2"/>
        <v>99.16142557651992</v>
      </c>
      <c r="P13" s="24">
        <f t="shared" si="3"/>
        <v>106.08108108108108</v>
      </c>
      <c r="Q13" s="24">
        <f t="shared" si="4"/>
        <v>98.66808515076609</v>
      </c>
      <c r="R13" t="s">
        <v>49</v>
      </c>
    </row>
    <row r="14" spans="1:17" ht="15">
      <c r="A14" s="4" t="s">
        <v>20</v>
      </c>
      <c r="B14" s="29" t="s">
        <v>37</v>
      </c>
      <c r="C14" s="30"/>
      <c r="D14" s="31"/>
      <c r="E14" s="18">
        <v>597</v>
      </c>
      <c r="F14" s="22">
        <v>600</v>
      </c>
      <c r="G14" s="22">
        <v>589</v>
      </c>
      <c r="H14" s="22">
        <v>574</v>
      </c>
      <c r="I14" s="20">
        <v>399</v>
      </c>
      <c r="J14" s="20">
        <v>400</v>
      </c>
      <c r="K14" s="22">
        <v>394</v>
      </c>
      <c r="L14" s="20">
        <v>385</v>
      </c>
      <c r="M14" s="24">
        <f t="shared" si="0"/>
        <v>99.5</v>
      </c>
      <c r="N14" s="24">
        <f t="shared" si="1"/>
        <v>102.61324041811845</v>
      </c>
      <c r="O14" s="24">
        <f t="shared" si="2"/>
        <v>99.75</v>
      </c>
      <c r="P14" s="24">
        <f t="shared" si="3"/>
        <v>102.33766233766232</v>
      </c>
      <c r="Q14" s="24">
        <f t="shared" si="4"/>
        <v>99.25373134328358</v>
      </c>
    </row>
    <row r="15" spans="1:19" ht="15">
      <c r="A15" s="4" t="s">
        <v>21</v>
      </c>
      <c r="B15" s="29" t="s">
        <v>38</v>
      </c>
      <c r="C15" s="30"/>
      <c r="D15" s="31"/>
      <c r="E15" s="18">
        <v>767</v>
      </c>
      <c r="F15" s="22">
        <v>762</v>
      </c>
      <c r="G15" s="22">
        <v>765</v>
      </c>
      <c r="H15" s="22">
        <v>796</v>
      </c>
      <c r="I15" s="20">
        <v>514</v>
      </c>
      <c r="J15" s="20">
        <v>510</v>
      </c>
      <c r="K15" s="22">
        <v>513</v>
      </c>
      <c r="L15" s="20">
        <v>533</v>
      </c>
      <c r="M15" s="24">
        <f t="shared" si="0"/>
        <v>100.65616797900263</v>
      </c>
      <c r="N15" s="24">
        <f t="shared" si="1"/>
        <v>96.10552763819096</v>
      </c>
      <c r="O15" s="24">
        <f t="shared" si="2"/>
        <v>100.7843137254902</v>
      </c>
      <c r="P15" s="24">
        <f t="shared" si="3"/>
        <v>96.24765478424015</v>
      </c>
      <c r="Q15" s="24">
        <f t="shared" si="4"/>
        <v>100.28289922934349</v>
      </c>
      <c r="S15" s="12"/>
    </row>
    <row r="16" spans="1:17" ht="15">
      <c r="A16" s="4" t="s">
        <v>7</v>
      </c>
      <c r="B16" s="29" t="s">
        <v>40</v>
      </c>
      <c r="C16" s="30"/>
      <c r="D16" s="31"/>
      <c r="E16" s="18">
        <v>619</v>
      </c>
      <c r="F16" s="22">
        <v>615</v>
      </c>
      <c r="G16" s="22">
        <v>589</v>
      </c>
      <c r="H16" s="22">
        <v>589</v>
      </c>
      <c r="I16" s="20">
        <v>413</v>
      </c>
      <c r="J16" s="20">
        <v>410</v>
      </c>
      <c r="K16" s="22">
        <v>391</v>
      </c>
      <c r="L16" s="20">
        <v>392</v>
      </c>
      <c r="M16" s="24">
        <f t="shared" si="0"/>
        <v>100.65040650406505</v>
      </c>
      <c r="N16" s="24">
        <f t="shared" si="1"/>
        <v>100</v>
      </c>
      <c r="O16" s="24">
        <f t="shared" si="2"/>
        <v>100.73170731707317</v>
      </c>
      <c r="P16" s="24">
        <f t="shared" si="3"/>
        <v>99.74489795918367</v>
      </c>
      <c r="Q16" s="24">
        <f t="shared" si="4"/>
        <v>100.2305545443514</v>
      </c>
    </row>
    <row r="17" spans="1:18" ht="15">
      <c r="A17" s="4" t="s">
        <v>22</v>
      </c>
      <c r="B17" s="29" t="s">
        <v>39</v>
      </c>
      <c r="C17" s="30"/>
      <c r="D17" s="31"/>
      <c r="E17" s="13">
        <v>1044</v>
      </c>
      <c r="F17" s="22">
        <v>1026</v>
      </c>
      <c r="G17" s="22">
        <v>1034</v>
      </c>
      <c r="H17" s="22">
        <v>1049</v>
      </c>
      <c r="I17" s="20">
        <v>701</v>
      </c>
      <c r="J17" s="20">
        <v>688</v>
      </c>
      <c r="K17" s="22">
        <v>694</v>
      </c>
      <c r="L17" s="20">
        <v>697</v>
      </c>
      <c r="M17" s="24">
        <f t="shared" si="0"/>
        <v>101.75438596491229</v>
      </c>
      <c r="N17" s="24">
        <f t="shared" si="1"/>
        <v>98.57006673021925</v>
      </c>
      <c r="O17" s="24">
        <f t="shared" si="2"/>
        <v>101.88953488372093</v>
      </c>
      <c r="P17" s="24">
        <f t="shared" si="3"/>
        <v>99.56958393113344</v>
      </c>
      <c r="Q17" s="24">
        <f t="shared" si="4"/>
        <v>101.3826217748467</v>
      </c>
      <c r="R17" s="16"/>
    </row>
    <row r="18" spans="1:17" ht="15">
      <c r="A18" s="4" t="s">
        <v>23</v>
      </c>
      <c r="B18" s="29" t="s">
        <v>41</v>
      </c>
      <c r="C18" s="30"/>
      <c r="D18" s="31"/>
      <c r="E18" s="13">
        <v>1456</v>
      </c>
      <c r="F18" s="22">
        <v>1461</v>
      </c>
      <c r="G18" s="22">
        <v>1446</v>
      </c>
      <c r="H18" s="22">
        <v>1441</v>
      </c>
      <c r="I18" s="15">
        <v>976</v>
      </c>
      <c r="J18" s="23">
        <v>979</v>
      </c>
      <c r="K18" s="22">
        <v>970</v>
      </c>
      <c r="L18" s="23">
        <v>961</v>
      </c>
      <c r="M18" s="24">
        <f t="shared" si="0"/>
        <v>99.65776865160849</v>
      </c>
      <c r="N18" s="24">
        <f t="shared" si="1"/>
        <v>100.3469812630118</v>
      </c>
      <c r="O18" s="24">
        <f t="shared" si="2"/>
        <v>99.69356486210418</v>
      </c>
      <c r="P18" s="24">
        <f t="shared" si="3"/>
        <v>100.93652445369408</v>
      </c>
      <c r="Q18" s="24">
        <f t="shared" si="4"/>
        <v>99.19757697721809</v>
      </c>
    </row>
    <row r="19" spans="1:17" ht="15">
      <c r="A19" s="4" t="s">
        <v>24</v>
      </c>
      <c r="B19" s="29" t="s">
        <v>25</v>
      </c>
      <c r="C19" s="30"/>
      <c r="D19" s="31"/>
      <c r="E19" s="13">
        <v>915</v>
      </c>
      <c r="F19" s="22">
        <v>895</v>
      </c>
      <c r="G19" s="22">
        <v>946</v>
      </c>
      <c r="H19" s="22">
        <v>1047</v>
      </c>
      <c r="I19" s="15">
        <v>613</v>
      </c>
      <c r="J19" s="23">
        <v>599</v>
      </c>
      <c r="K19" s="22">
        <v>634</v>
      </c>
      <c r="L19" s="23">
        <v>701</v>
      </c>
      <c r="M19" s="24">
        <f t="shared" si="0"/>
        <v>102.23463687150837</v>
      </c>
      <c r="N19" s="24">
        <f t="shared" si="1"/>
        <v>90.35339063992359</v>
      </c>
      <c r="O19" s="24">
        <f t="shared" si="2"/>
        <v>102.3372287145242</v>
      </c>
      <c r="P19" s="24">
        <f t="shared" si="3"/>
        <v>90.44222539229672</v>
      </c>
      <c r="Q19" s="24">
        <f t="shared" si="4"/>
        <v>101.82808827315841</v>
      </c>
    </row>
    <row r="20" spans="1:17" ht="15">
      <c r="A20" s="4" t="s">
        <v>26</v>
      </c>
      <c r="B20" s="29" t="s">
        <v>42</v>
      </c>
      <c r="C20" s="30"/>
      <c r="D20" s="31"/>
      <c r="E20" s="13">
        <v>660</v>
      </c>
      <c r="F20" s="22">
        <v>667</v>
      </c>
      <c r="G20" s="22">
        <v>674</v>
      </c>
      <c r="H20" s="22">
        <v>698</v>
      </c>
      <c r="I20" s="15">
        <v>442</v>
      </c>
      <c r="J20" s="23">
        <v>446</v>
      </c>
      <c r="K20" s="22">
        <v>451</v>
      </c>
      <c r="L20" s="23">
        <v>467</v>
      </c>
      <c r="M20" s="24">
        <f t="shared" si="0"/>
        <v>98.95052473763118</v>
      </c>
      <c r="N20" s="24">
        <f t="shared" si="1"/>
        <v>96.56160458452722</v>
      </c>
      <c r="O20" s="24">
        <f t="shared" si="2"/>
        <v>99.10313901345292</v>
      </c>
      <c r="P20" s="24">
        <f t="shared" si="3"/>
        <v>96.57387580299786</v>
      </c>
      <c r="Q20" s="24">
        <f t="shared" si="4"/>
        <v>98.61008857059991</v>
      </c>
    </row>
    <row r="21" spans="1:17" ht="15">
      <c r="A21" s="4" t="s">
        <v>27</v>
      </c>
      <c r="B21" s="29" t="s">
        <v>43</v>
      </c>
      <c r="C21" s="30"/>
      <c r="D21" s="31"/>
      <c r="E21" s="13">
        <v>548</v>
      </c>
      <c r="F21" s="22">
        <v>532</v>
      </c>
      <c r="G21" s="22">
        <v>522</v>
      </c>
      <c r="H21" s="22">
        <v>531</v>
      </c>
      <c r="I21" s="15">
        <v>368</v>
      </c>
      <c r="J21" s="23">
        <v>357</v>
      </c>
      <c r="K21" s="22">
        <v>350</v>
      </c>
      <c r="L21" s="23">
        <v>357</v>
      </c>
      <c r="M21" s="24">
        <f t="shared" si="0"/>
        <v>103.00751879699249</v>
      </c>
      <c r="N21" s="24">
        <f t="shared" si="1"/>
        <v>98.30508474576271</v>
      </c>
      <c r="O21" s="24">
        <f t="shared" si="2"/>
        <v>103.08123249299719</v>
      </c>
      <c r="P21" s="24">
        <f t="shared" si="3"/>
        <v>98.0392156862745</v>
      </c>
      <c r="Q21" s="24">
        <f t="shared" si="4"/>
        <v>102.56839054029572</v>
      </c>
    </row>
    <row r="22" spans="1:17" ht="15">
      <c r="A22" s="4" t="s">
        <v>28</v>
      </c>
      <c r="B22" s="32" t="s">
        <v>44</v>
      </c>
      <c r="C22" s="33"/>
      <c r="D22" s="34"/>
      <c r="E22" s="13">
        <v>906</v>
      </c>
      <c r="F22" s="22">
        <v>903</v>
      </c>
      <c r="G22" s="22">
        <v>898</v>
      </c>
      <c r="H22" s="22">
        <v>904</v>
      </c>
      <c r="I22" s="15">
        <v>606</v>
      </c>
      <c r="J22" s="23">
        <v>603</v>
      </c>
      <c r="K22" s="22">
        <v>601</v>
      </c>
      <c r="L22" s="23">
        <v>602</v>
      </c>
      <c r="M22" s="24">
        <f t="shared" si="0"/>
        <v>100.33222591362126</v>
      </c>
      <c r="N22" s="24">
        <f t="shared" si="1"/>
        <v>99.33628318584071</v>
      </c>
      <c r="O22" s="24">
        <f t="shared" si="2"/>
        <v>100.49751243781095</v>
      </c>
      <c r="P22" s="24">
        <f t="shared" si="3"/>
        <v>99.83388704318938</v>
      </c>
      <c r="Q22" s="24">
        <f t="shared" si="4"/>
        <v>99.99752481374225</v>
      </c>
    </row>
    <row r="23" spans="1:17" ht="15">
      <c r="A23" s="4" t="s">
        <v>29</v>
      </c>
      <c r="B23" s="26" t="s">
        <v>30</v>
      </c>
      <c r="C23" s="27"/>
      <c r="D23" s="28"/>
      <c r="E23" s="13">
        <v>822</v>
      </c>
      <c r="F23" s="22">
        <v>826</v>
      </c>
      <c r="G23" s="22">
        <v>823</v>
      </c>
      <c r="H23" s="22">
        <v>805</v>
      </c>
      <c r="I23" s="15">
        <v>550</v>
      </c>
      <c r="J23" s="23">
        <v>553</v>
      </c>
      <c r="K23" s="22">
        <v>551</v>
      </c>
      <c r="L23" s="23">
        <v>539</v>
      </c>
      <c r="M23" s="24">
        <f t="shared" si="0"/>
        <v>99.51573849878935</v>
      </c>
      <c r="N23" s="24">
        <f t="shared" si="1"/>
        <v>102.2360248447205</v>
      </c>
      <c r="O23" s="24">
        <f t="shared" si="2"/>
        <v>99.45750452079565</v>
      </c>
      <c r="P23" s="24">
        <f t="shared" si="3"/>
        <v>102.22634508348793</v>
      </c>
      <c r="Q23" s="24">
        <f t="shared" si="4"/>
        <v>98.9626910654683</v>
      </c>
    </row>
    <row r="24" spans="1:17" ht="15">
      <c r="A24" s="4" t="s">
        <v>31</v>
      </c>
      <c r="B24" s="35" t="s">
        <v>45</v>
      </c>
      <c r="C24" s="36"/>
      <c r="D24" s="37"/>
      <c r="E24" s="13">
        <v>968</v>
      </c>
      <c r="F24" s="22">
        <v>972</v>
      </c>
      <c r="G24" s="22">
        <v>968</v>
      </c>
      <c r="H24" s="22">
        <v>933</v>
      </c>
      <c r="I24" s="15">
        <v>650</v>
      </c>
      <c r="J24" s="23">
        <v>651</v>
      </c>
      <c r="K24" s="22">
        <v>650</v>
      </c>
      <c r="L24" s="23">
        <v>627</v>
      </c>
      <c r="M24" s="24">
        <f t="shared" si="0"/>
        <v>99.58847736625515</v>
      </c>
      <c r="N24" s="24">
        <f t="shared" si="1"/>
        <v>103.7513397642015</v>
      </c>
      <c r="O24" s="24">
        <f t="shared" si="2"/>
        <v>99.84639016897081</v>
      </c>
      <c r="P24" s="24">
        <f t="shared" si="3"/>
        <v>103.6682615629984</v>
      </c>
      <c r="Q24" s="24">
        <f t="shared" si="4"/>
        <v>99.34964195917495</v>
      </c>
    </row>
    <row r="25" spans="1:17" ht="15">
      <c r="A25" s="4" t="s">
        <v>32</v>
      </c>
      <c r="B25" s="26" t="s">
        <v>46</v>
      </c>
      <c r="C25" s="27"/>
      <c r="D25" s="28"/>
      <c r="E25" s="13">
        <v>641</v>
      </c>
      <c r="F25" s="22">
        <v>628</v>
      </c>
      <c r="G25" s="22">
        <v>628</v>
      </c>
      <c r="H25" s="22">
        <v>627</v>
      </c>
      <c r="I25" s="15">
        <v>430</v>
      </c>
      <c r="J25" s="23">
        <v>421</v>
      </c>
      <c r="K25" s="22">
        <v>421</v>
      </c>
      <c r="L25" s="23">
        <v>417</v>
      </c>
      <c r="M25" s="24">
        <f t="shared" si="0"/>
        <v>102.07006369426752</v>
      </c>
      <c r="N25" s="24">
        <f t="shared" si="1"/>
        <v>100.15948963317385</v>
      </c>
      <c r="O25" s="24">
        <f t="shared" si="2"/>
        <v>102.13776722090262</v>
      </c>
      <c r="P25" s="24">
        <f t="shared" si="3"/>
        <v>100.95923261390887</v>
      </c>
      <c r="Q25" s="24">
        <f t="shared" si="4"/>
        <v>101.62961912527624</v>
      </c>
    </row>
    <row r="26" spans="1:17" ht="15">
      <c r="A26" s="11" t="s">
        <v>33</v>
      </c>
      <c r="B26" s="26" t="s">
        <v>34</v>
      </c>
      <c r="C26" s="27"/>
      <c r="D26" s="28"/>
      <c r="E26" s="13">
        <v>671</v>
      </c>
      <c r="F26" s="22">
        <v>664</v>
      </c>
      <c r="G26" s="22">
        <v>669</v>
      </c>
      <c r="H26" s="22">
        <v>694</v>
      </c>
      <c r="I26" s="15">
        <v>450</v>
      </c>
      <c r="J26" s="23">
        <v>445</v>
      </c>
      <c r="K26" s="22">
        <v>447</v>
      </c>
      <c r="L26" s="23">
        <v>463</v>
      </c>
      <c r="M26" s="24">
        <f t="shared" si="0"/>
        <v>101.05421686746988</v>
      </c>
      <c r="N26" s="24">
        <f t="shared" si="1"/>
        <v>96.39769452449568</v>
      </c>
      <c r="O26" s="24">
        <f t="shared" si="2"/>
        <v>101.12359550561798</v>
      </c>
      <c r="P26" s="24">
        <f t="shared" si="3"/>
        <v>96.54427645788337</v>
      </c>
      <c r="Q26" s="24">
        <f t="shared" si="4"/>
        <v>100.62049304041591</v>
      </c>
    </row>
    <row r="27" spans="13:14" ht="15">
      <c r="M27" s="17"/>
      <c r="N27" s="17"/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2021-10-26T07:58:22Z</cp:lastPrinted>
  <dcterms:created xsi:type="dcterms:W3CDTF">2012-03-01T11:13:24Z</dcterms:created>
  <dcterms:modified xsi:type="dcterms:W3CDTF">2021-10-27T09:47:55Z</dcterms:modified>
  <cp:category/>
  <cp:version/>
  <cp:contentType/>
  <cp:contentStatus/>
</cp:coreProperties>
</file>