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5420" windowHeight="10170" activeTab="0"/>
  </bookViews>
  <sheets>
    <sheet name="Tabela 1." sheetId="1" r:id="rId1"/>
    <sheet name="Tabela 2" sheetId="2" r:id="rId2"/>
    <sheet name="Tabela 3." sheetId="3" r:id="rId3"/>
    <sheet name="Tabela 4" sheetId="4" r:id="rId4"/>
  </sheets>
  <definedNames/>
  <calcPr fullCalcOnLoad="1"/>
</workbook>
</file>

<file path=xl/sharedStrings.xml><?xml version="1.0" encoding="utf-8"?>
<sst xmlns="http://schemas.openxmlformats.org/spreadsheetml/2006/main" count="549" uniqueCount="84">
  <si>
    <t>ukupno</t>
  </si>
  <si>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</si>
  <si>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</si>
  <si>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</si>
  <si>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</si>
  <si>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</si>
  <si>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</si>
  <si>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</si>
  <si>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</si>
  <si>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</si>
  <si>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</si>
  <si>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</si>
  <si>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</si>
  <si>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</si>
  <si>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</si>
  <si>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</si>
  <si>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</si>
  <si>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</si>
  <si>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</si>
  <si>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</si>
  <si>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</si>
  <si>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</si>
  <si>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</si>
  <si>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</si>
  <si>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</si>
  <si>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</si>
  <si>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CRNA GORA </t>
  </si>
  <si>
    <t>Ukupno</t>
  </si>
  <si>
    <t xml:space="preserve">      resursnim centrima</t>
  </si>
  <si>
    <t>CRNA GORA</t>
  </si>
  <si>
    <t>ženski</t>
  </si>
  <si>
    <t>muški</t>
  </si>
  <si>
    <t>Srednje obrazovanje u:</t>
  </si>
  <si>
    <t xml:space="preserve">      redovnim odjeljenjima srednjih škola</t>
  </si>
  <si>
    <t>svega</t>
  </si>
  <si>
    <t>OPŠTINA / POL</t>
  </si>
  <si>
    <t>Područje rada / Pol</t>
  </si>
  <si>
    <t xml:space="preserve"> Razred</t>
  </si>
  <si>
    <t>Gimnazija</t>
  </si>
  <si>
    <t>Poljoprivreda, proizvodnja i prerada hrane</t>
  </si>
  <si>
    <t>Šumarstvo i obrada drveta</t>
  </si>
  <si>
    <t>Geologija, rudarstvo i metalurgija</t>
  </si>
  <si>
    <t>-</t>
  </si>
  <si>
    <t>Mašinstvo i obrada metala</t>
  </si>
  <si>
    <t>Elektrotehnika</t>
  </si>
  <si>
    <t>Hemija nemetali i grafičarstvo</t>
  </si>
  <si>
    <t>Tekstilstvo i kožarstvo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</si>
  <si>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</si>
  <si>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</si>
  <si>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</si>
  <si>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</si>
  <si>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</si>
  <si>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</si>
  <si>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</si>
  <si>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>Tabela 1. Učenici srednjih škola po razredima, polu i opštinama - početak školske 2016/2017. godine -</t>
  </si>
  <si>
    <r>
      <t xml:space="preserve">Tabela 1a. Učenici resursnih centara po razredima i polu </t>
    </r>
    <r>
      <rPr>
        <b/>
        <sz val="11"/>
        <color indexed="8"/>
        <rFont val="Arial"/>
        <family val="2"/>
      </rPr>
      <t xml:space="preserve"> - početak školske 2016/2017. godine -</t>
    </r>
  </si>
  <si>
    <t xml:space="preserve">PETNJICA </t>
  </si>
  <si>
    <t>Tabela 2a.  Učenici resursnih centara  po područjima rada, razredima i  polu
  - početak školske 2016/2017. godine -</t>
  </si>
  <si>
    <t>Tabela 2.  Učenici srednjih škola po područjima rada, razredima i  polu
  - početak školske 2016/2017. godine -</t>
  </si>
  <si>
    <r>
      <t>Tabela 3. Učenici sa posebnim obrazovnim potrebama u srednjim školama (redovna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2016/2017. godine -</t>
    </r>
  </si>
  <si>
    <t xml:space="preserve">                                                 </t>
  </si>
  <si>
    <t xml:space="preserve"> Arhitektura, geodezija  i građevinarstvo</t>
  </si>
  <si>
    <t>Oblasti obrazovanja  po Medjunarodnoj standardnoj klasifikaciji</t>
  </si>
  <si>
    <t xml:space="preserve">svega </t>
  </si>
  <si>
    <t xml:space="preserve">muški </t>
  </si>
  <si>
    <t>00 Opšti programi i kvalifikacije</t>
  </si>
  <si>
    <t>01 Obrazovanje</t>
  </si>
  <si>
    <t>02 Umjetnost i humanističke nauka</t>
  </si>
  <si>
    <t>03 Društvene nauke, novinarstvo i informisanje</t>
  </si>
  <si>
    <t>04 Poslovanje, administracija i pravo</t>
  </si>
  <si>
    <t>05 Prirodne nauke, matematika i statistika</t>
  </si>
  <si>
    <t>06 Informacione i komunikacione tehnologije</t>
  </si>
  <si>
    <t>07 Inženjerstvo, proizvodnja i građevinarstvo</t>
  </si>
  <si>
    <t>08 Poljoprivreda, šumarstvo, ribarstvo i veterinarstvo</t>
  </si>
  <si>
    <t>09 Zdravstvo i socijalna zaštita</t>
  </si>
  <si>
    <t>10 Usluge</t>
  </si>
  <si>
    <t xml:space="preserve">                                                                                                   - početak školske 2016/2017. godine -</t>
  </si>
  <si>
    <t xml:space="preserve">                               redovni učenici</t>
  </si>
  <si>
    <t xml:space="preserve">Tabela 4. Učenici srednjih škola  po polu i oblastima obrazovanja - Medjunarodna standardna  klasifikacija  obrazovanja  ISCED 3                                                                                                 </t>
  </si>
  <si>
    <t xml:space="preserve">Tabela 4a. Učenici  resusnih centara po polu i oblastima obrazovanja - Medjunarodna standardna  klasifikacija  obrazovanja  ISCED 3                                                                                                 </t>
  </si>
  <si>
    <t xml:space="preserve"> -</t>
  </si>
  <si>
    <t xml:space="preserve"> - </t>
  </si>
  <si>
    <t xml:space="preserve"> Arhitektura,  geodezija i građevinarstvo</t>
  </si>
  <si>
    <t xml:space="preserve">Hemija nemetali I grafičarstvo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</si>
</sst>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7" fillId="0" borderId="0" xfId="0" applyFont="1" applyBorder="1" applyAlignment="1">
      <alignment horizontal="right" wrapText="1"/>
    </xf>
    <xf numFmtId="0" fontId="47" fillId="0" borderId="0" xfId="0" applyFont="1" applyBorder="1" applyAlignment="1">
      <alignment horizontal="right"/>
    </xf>
    <xf numFmtId="0" fontId="48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right" wrapText="1"/>
    </xf>
    <xf numFmtId="0" fontId="45" fillId="33" borderId="11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vertical="top" wrapText="1"/>
    </xf>
    <xf numFmtId="0" fontId="45" fillId="0" borderId="12" xfId="0" applyFont="1" applyFill="1" applyBorder="1" applyAlignment="1">
      <alignment horizontal="right" wrapText="1"/>
    </xf>
    <xf numFmtId="0" fontId="50" fillId="0" borderId="0" xfId="0" applyFont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0" fillId="0" borderId="0" xfId="0" applyAlignment="1">
      <alignment/>
    </xf>
    <xf numFmtId="0" fontId="45" fillId="33" borderId="12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28" fillId="34" borderId="12" xfId="0" applyFont="1" applyFill="1" applyBorder="1" applyAlignment="1">
      <alignment horizontal="left" indent="1"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1" applyFont="1" applyFill="1" applyBorder="1" applyAlignment="1">
      <alignment horizontal="right" wrapText="1"/>
      <protection/>
    </xf>
    <xf numFmtId="0" fontId="45" fillId="33" borderId="13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right" vertical="top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33" borderId="14" xfId="58" applyFont="1" applyFill="1" applyBorder="1" applyAlignment="1">
      <alignment horizontal="right" wrapText="1"/>
      <protection/>
    </xf>
    <xf numFmtId="0" fontId="1" fillId="33" borderId="15" xfId="58" applyFont="1" applyFill="1" applyBorder="1" applyAlignment="1">
      <alignment horizontal="right" wrapText="1"/>
      <protection/>
    </xf>
    <xf numFmtId="0" fontId="28" fillId="33" borderId="11" xfId="0" applyFont="1" applyFill="1" applyBorder="1" applyAlignment="1">
      <alignment horizontal="left" indent="1"/>
    </xf>
    <xf numFmtId="0" fontId="3" fillId="0" borderId="12" xfId="59" applyBorder="1">
      <alignment/>
      <protection/>
    </xf>
    <xf numFmtId="0" fontId="1" fillId="33" borderId="16" xfId="58" applyFont="1" applyFill="1" applyBorder="1" applyAlignment="1">
      <alignment horizontal="right" wrapText="1"/>
      <protection/>
    </xf>
    <xf numFmtId="0" fontId="1" fillId="33" borderId="17" xfId="58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Border="1" applyAlignment="1">
      <alignment/>
    </xf>
    <xf numFmtId="0" fontId="27" fillId="33" borderId="12" xfId="0" applyFont="1" applyFill="1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0" borderId="12" xfId="60" applyFont="1" applyFill="1" applyBorder="1" applyAlignment="1">
      <alignment horizontal="right" wrapText="1"/>
      <protection/>
    </xf>
    <xf numFmtId="0" fontId="3" fillId="0" borderId="12" xfId="60" applyBorder="1">
      <alignment/>
      <protection/>
    </xf>
    <xf numFmtId="0" fontId="1" fillId="0" borderId="12" xfId="60" applyFont="1" applyFill="1" applyBorder="1" applyAlignment="1">
      <alignment horizontal="right"/>
      <protection/>
    </xf>
    <xf numFmtId="0" fontId="1" fillId="0" borderId="12" xfId="60" applyFont="1" applyFill="1" applyBorder="1" applyAlignment="1">
      <alignment wrapText="1"/>
      <protection/>
    </xf>
    <xf numFmtId="0" fontId="3" fillId="0" borderId="12" xfId="60" applyBorder="1" applyAlignment="1">
      <alignment/>
      <protection/>
    </xf>
    <xf numFmtId="0" fontId="27" fillId="34" borderId="0" xfId="0" applyFont="1" applyFill="1" applyBorder="1" applyAlignment="1">
      <alignment horizontal="left" indent="1"/>
    </xf>
    <xf numFmtId="0" fontId="45" fillId="0" borderId="12" xfId="0" applyFont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1" fillId="0" borderId="18" xfId="60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3" fillId="0" borderId="12" xfId="60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60" applyFill="1" applyBorder="1" applyAlignment="1">
      <alignment horizontal="right"/>
      <protection/>
    </xf>
    <xf numFmtId="0" fontId="29" fillId="33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28" fillId="34" borderId="22" xfId="0" applyFont="1" applyFill="1" applyBorder="1" applyAlignment="1">
      <alignment horizontal="left" indent="1"/>
    </xf>
    <xf numFmtId="0" fontId="29" fillId="34" borderId="23" xfId="0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49" fillId="0" borderId="0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30" fillId="33" borderId="12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1" fillId="33" borderId="3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 wrapText="1"/>
    </xf>
    <xf numFmtId="0" fontId="30" fillId="33" borderId="25" xfId="0" applyFont="1" applyFill="1" applyBorder="1" applyAlignment="1">
      <alignment horizontal="left" wrapText="1"/>
    </xf>
    <xf numFmtId="0" fontId="30" fillId="33" borderId="3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/>
    </xf>
    <xf numFmtId="0" fontId="30" fillId="33" borderId="36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45" fillId="33" borderId="37" xfId="0" applyFont="1" applyFill="1" applyBorder="1" applyAlignment="1">
      <alignment horizontal="left" vertical="center"/>
    </xf>
    <xf numFmtId="0" fontId="45" fillId="33" borderId="38" xfId="0" applyFont="1" applyFill="1" applyBorder="1" applyAlignment="1">
      <alignment horizontal="left" vertical="center"/>
    </xf>
    <xf numFmtId="0" fontId="29" fillId="33" borderId="37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left"/>
    </xf>
    <xf numFmtId="0" fontId="29" fillId="33" borderId="41" xfId="0" applyFont="1" applyFill="1" applyBorder="1" applyAlignment="1">
      <alignment horizontal="left"/>
    </xf>
    <xf numFmtId="0" fontId="29" fillId="33" borderId="42" xfId="0" applyFont="1" applyFill="1" applyBorder="1" applyAlignment="1">
      <alignment horizontal="left"/>
    </xf>
    <xf numFmtId="0" fontId="1" fillId="0" borderId="25" xfId="60" applyFont="1" applyFill="1" applyBorder="1" applyAlignment="1">
      <alignment horizontal="righ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" xfId="58"/>
    <cellStyle name="Normal_Sheet1 2" xfId="59"/>
    <cellStyle name="Normal_Sheet2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zoomScalePageLayoutView="0" workbookViewId="0" topLeftCell="A1">
      <pane ySplit="5" topLeftCell="A96" activePane="bottomLeft" state="frozen"/>
      <selection pane="topLeft" activeCell="A1" sqref="A1"/>
      <selection pane="bottomLeft" activeCell="K109" sqref="K109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="32" customFormat="1" ht="15"/>
    <row r="2" spans="1:6" ht="15" customHeight="1">
      <c r="A2" s="100" t="s">
        <v>54</v>
      </c>
      <c r="B2" s="100"/>
      <c r="C2" s="100"/>
      <c r="D2" s="100"/>
      <c r="E2" s="100"/>
      <c r="F2" s="100"/>
    </row>
    <row r="3" spans="1:6" ht="15" customHeight="1">
      <c r="A3" s="100"/>
      <c r="B3" s="100"/>
      <c r="C3" s="100"/>
      <c r="D3" s="100"/>
      <c r="E3" s="100"/>
      <c r="F3" s="100"/>
    </row>
    <row r="4" spans="1:6" s="32" customFormat="1" ht="15" customHeight="1">
      <c r="A4" s="34"/>
      <c r="B4" s="34"/>
      <c r="C4" s="34"/>
      <c r="D4" s="34"/>
      <c r="E4" s="34"/>
      <c r="F4" s="34"/>
    </row>
    <row r="5" spans="1:6" ht="26.25" customHeight="1">
      <c r="A5" s="27" t="s">
        <v>35</v>
      </c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</row>
    <row r="6" spans="1:6" ht="18" customHeight="1">
      <c r="A6" s="20" t="s">
        <v>5</v>
      </c>
      <c r="B6" s="21"/>
      <c r="C6" s="21"/>
      <c r="D6" s="21"/>
      <c r="E6" s="21"/>
      <c r="F6" s="44"/>
    </row>
    <row r="7" spans="1:6" ht="15">
      <c r="A7" s="36" t="s">
        <v>34</v>
      </c>
      <c r="B7" s="61">
        <f>B8+B9</f>
        <v>204</v>
      </c>
      <c r="C7" s="61">
        <f>C8+C9</f>
        <v>56</v>
      </c>
      <c r="D7" s="61">
        <f>D8+D9</f>
        <v>57</v>
      </c>
      <c r="E7" s="61">
        <f>E8+E9</f>
        <v>59</v>
      </c>
      <c r="F7" s="61">
        <f>F8+F9</f>
        <v>32</v>
      </c>
    </row>
    <row r="8" spans="1:6" ht="15">
      <c r="A8" s="36" t="s">
        <v>31</v>
      </c>
      <c r="B8" s="49">
        <v>109</v>
      </c>
      <c r="C8" s="49">
        <v>29</v>
      </c>
      <c r="D8" s="49">
        <v>34</v>
      </c>
      <c r="E8" s="49">
        <v>31</v>
      </c>
      <c r="F8" s="49">
        <v>15</v>
      </c>
    </row>
    <row r="9" spans="1:6" ht="15">
      <c r="A9" s="36" t="s">
        <v>30</v>
      </c>
      <c r="B9" s="49">
        <v>95</v>
      </c>
      <c r="C9" s="49">
        <v>27</v>
      </c>
      <c r="D9" s="49">
        <v>23</v>
      </c>
      <c r="E9" s="49">
        <v>28</v>
      </c>
      <c r="F9" s="49">
        <v>17</v>
      </c>
    </row>
    <row r="10" spans="1:6" ht="15">
      <c r="A10" s="20" t="s">
        <v>6</v>
      </c>
      <c r="B10" s="17"/>
      <c r="C10" s="17"/>
      <c r="D10" s="17"/>
      <c r="E10" s="17"/>
      <c r="F10" s="46"/>
    </row>
    <row r="11" spans="1:6" ht="15">
      <c r="A11" s="36" t="s">
        <v>34</v>
      </c>
      <c r="B11" s="22">
        <f>C11+D11+E11+F11</f>
        <v>1845</v>
      </c>
      <c r="C11" s="22">
        <f>C12+C13</f>
        <v>478</v>
      </c>
      <c r="D11" s="22">
        <f>D12+D13</f>
        <v>471</v>
      </c>
      <c r="E11" s="22">
        <f>E12+E13</f>
        <v>488</v>
      </c>
      <c r="F11" s="22">
        <f>F12+F13</f>
        <v>408</v>
      </c>
    </row>
    <row r="12" spans="1:6" ht="15">
      <c r="A12" s="36" t="s">
        <v>31</v>
      </c>
      <c r="B12" s="22">
        <f>C12+D12+E12+F12</f>
        <v>983</v>
      </c>
      <c r="C12" s="49">
        <v>267</v>
      </c>
      <c r="D12" s="49">
        <v>223</v>
      </c>
      <c r="E12" s="49">
        <v>286</v>
      </c>
      <c r="F12" s="49">
        <v>207</v>
      </c>
    </row>
    <row r="13" spans="1:6" ht="15">
      <c r="A13" s="36" t="s">
        <v>30</v>
      </c>
      <c r="B13" s="22">
        <f>C13+D13+E13+F13</f>
        <v>862</v>
      </c>
      <c r="C13" s="49">
        <v>211</v>
      </c>
      <c r="D13" s="49">
        <v>248</v>
      </c>
      <c r="E13" s="49">
        <v>202</v>
      </c>
      <c r="F13" s="49">
        <v>201</v>
      </c>
    </row>
    <row r="14" spans="1:6" ht="15">
      <c r="A14" s="20" t="s">
        <v>7</v>
      </c>
      <c r="B14" s="18"/>
      <c r="C14" s="18"/>
      <c r="D14" s="18"/>
      <c r="E14" s="18"/>
      <c r="F14" s="47"/>
    </row>
    <row r="15" spans="1:6" ht="15">
      <c r="A15" s="36" t="s">
        <v>34</v>
      </c>
      <c r="B15" s="49">
        <f>B16+B17</f>
        <v>1784</v>
      </c>
      <c r="C15" s="49">
        <f>C16+C17</f>
        <v>458</v>
      </c>
      <c r="D15" s="49">
        <f>D16+D17</f>
        <v>465</v>
      </c>
      <c r="E15" s="49">
        <f>E16+E17</f>
        <v>433</v>
      </c>
      <c r="F15" s="49">
        <f>F16+F17</f>
        <v>428</v>
      </c>
    </row>
    <row r="16" spans="1:6" ht="15" customHeight="1">
      <c r="A16" s="36" t="s">
        <v>31</v>
      </c>
      <c r="B16" s="49">
        <v>884</v>
      </c>
      <c r="C16" s="49">
        <v>225</v>
      </c>
      <c r="D16" s="49">
        <v>234</v>
      </c>
      <c r="E16" s="49">
        <v>214</v>
      </c>
      <c r="F16" s="49">
        <v>211</v>
      </c>
    </row>
    <row r="17" spans="1:6" ht="15" customHeight="1">
      <c r="A17" s="36" t="s">
        <v>30</v>
      </c>
      <c r="B17" s="49">
        <v>900</v>
      </c>
      <c r="C17" s="49">
        <v>233</v>
      </c>
      <c r="D17" s="49">
        <v>231</v>
      </c>
      <c r="E17" s="49">
        <v>219</v>
      </c>
      <c r="F17" s="49">
        <v>217</v>
      </c>
    </row>
    <row r="18" spans="1:6" ht="18.75" customHeight="1">
      <c r="A18" s="20" t="s">
        <v>8</v>
      </c>
      <c r="B18" s="56"/>
      <c r="C18" s="56"/>
      <c r="D18" s="56"/>
      <c r="E18" s="56"/>
      <c r="F18" s="57"/>
    </row>
    <row r="19" spans="1:6" ht="15">
      <c r="A19" s="36" t="s">
        <v>34</v>
      </c>
      <c r="B19" s="49">
        <f>B20+B21</f>
        <v>1924</v>
      </c>
      <c r="C19" s="49">
        <f>C20+C21</f>
        <v>519</v>
      </c>
      <c r="D19" s="49">
        <f>D20+D21</f>
        <v>458</v>
      </c>
      <c r="E19" s="49">
        <f>E20+E21</f>
        <v>484</v>
      </c>
      <c r="F19" s="49">
        <f>F20+F21</f>
        <v>463</v>
      </c>
    </row>
    <row r="20" spans="1:6" ht="15">
      <c r="A20" s="36" t="s">
        <v>31</v>
      </c>
      <c r="B20" s="49">
        <v>1024</v>
      </c>
      <c r="C20" s="49">
        <v>273</v>
      </c>
      <c r="D20" s="49">
        <v>259</v>
      </c>
      <c r="E20" s="49">
        <v>256</v>
      </c>
      <c r="F20" s="49">
        <v>236</v>
      </c>
    </row>
    <row r="21" spans="1:6" ht="15">
      <c r="A21" s="36" t="s">
        <v>30</v>
      </c>
      <c r="B21" s="49">
        <v>900</v>
      </c>
      <c r="C21" s="49">
        <v>246</v>
      </c>
      <c r="D21" s="49">
        <v>199</v>
      </c>
      <c r="E21" s="49">
        <v>228</v>
      </c>
      <c r="F21" s="49">
        <v>227</v>
      </c>
    </row>
    <row r="22" spans="1:6" ht="15">
      <c r="A22" s="20" t="s">
        <v>9</v>
      </c>
      <c r="B22" s="19"/>
      <c r="C22" s="19"/>
      <c r="D22" s="19"/>
      <c r="E22" s="19"/>
      <c r="F22" s="45"/>
    </row>
    <row r="23" spans="1:6" ht="15">
      <c r="A23" s="36" t="s">
        <v>34</v>
      </c>
      <c r="B23" s="49">
        <f>B24+B25</f>
        <v>726</v>
      </c>
      <c r="C23" s="49">
        <f>C24+C25</f>
        <v>178</v>
      </c>
      <c r="D23" s="49">
        <f>D24+D25</f>
        <v>184</v>
      </c>
      <c r="E23" s="49">
        <f>E24+E25</f>
        <v>181</v>
      </c>
      <c r="F23" s="49">
        <f>F24+F25</f>
        <v>183</v>
      </c>
    </row>
    <row r="24" spans="1:6" ht="15">
      <c r="A24" s="36" t="s">
        <v>31</v>
      </c>
      <c r="B24" s="49">
        <v>368</v>
      </c>
      <c r="C24" s="49">
        <v>90</v>
      </c>
      <c r="D24" s="49">
        <v>83</v>
      </c>
      <c r="E24" s="49">
        <v>103</v>
      </c>
      <c r="F24" s="49">
        <v>92</v>
      </c>
    </row>
    <row r="25" spans="1:6" ht="15">
      <c r="A25" s="36" t="s">
        <v>30</v>
      </c>
      <c r="B25" s="49">
        <v>358</v>
      </c>
      <c r="C25" s="49">
        <v>88</v>
      </c>
      <c r="D25" s="49">
        <v>101</v>
      </c>
      <c r="E25" s="49">
        <v>78</v>
      </c>
      <c r="F25" s="49">
        <v>91</v>
      </c>
    </row>
    <row r="26" spans="1:6" ht="15">
      <c r="A26" s="20" t="s">
        <v>10</v>
      </c>
      <c r="B26" s="19"/>
      <c r="C26" s="19"/>
      <c r="D26" s="19"/>
      <c r="E26" s="19"/>
      <c r="F26" s="45"/>
    </row>
    <row r="27" spans="1:6" ht="15">
      <c r="A27" s="36" t="s">
        <v>34</v>
      </c>
      <c r="B27" s="49">
        <f>B28+B29</f>
        <v>604</v>
      </c>
      <c r="C27" s="49">
        <f>C28+C29</f>
        <v>156</v>
      </c>
      <c r="D27" s="49">
        <f>D28+D29</f>
        <v>172</v>
      </c>
      <c r="E27" s="49">
        <f>E28+E29</f>
        <v>135</v>
      </c>
      <c r="F27" s="49">
        <f>F28+F29</f>
        <v>141</v>
      </c>
    </row>
    <row r="28" spans="1:6" ht="15">
      <c r="A28" s="36" t="s">
        <v>31</v>
      </c>
      <c r="B28" s="49">
        <v>305</v>
      </c>
      <c r="C28" s="49">
        <v>78</v>
      </c>
      <c r="D28" s="49">
        <v>92</v>
      </c>
      <c r="E28" s="49">
        <v>65</v>
      </c>
      <c r="F28" s="49">
        <v>70</v>
      </c>
    </row>
    <row r="29" spans="1:6" ht="15">
      <c r="A29" s="36" t="s">
        <v>30</v>
      </c>
      <c r="B29" s="49">
        <v>299</v>
      </c>
      <c r="C29" s="49">
        <v>78</v>
      </c>
      <c r="D29" s="49">
        <v>80</v>
      </c>
      <c r="E29" s="49">
        <v>70</v>
      </c>
      <c r="F29" s="49">
        <v>71</v>
      </c>
    </row>
    <row r="30" spans="1:6" ht="15">
      <c r="A30" s="97" t="s">
        <v>11</v>
      </c>
      <c r="B30" s="98"/>
      <c r="C30" s="98"/>
      <c r="D30" s="98"/>
      <c r="E30" s="98"/>
      <c r="F30" s="99"/>
    </row>
    <row r="31" spans="1:6" ht="15">
      <c r="A31" s="36" t="s">
        <v>34</v>
      </c>
      <c r="B31" s="22">
        <f>C31+D31+E31+F31</f>
        <v>615</v>
      </c>
      <c r="C31" s="22">
        <f>C32+C33</f>
        <v>169</v>
      </c>
      <c r="D31" s="22">
        <f>D32+D33</f>
        <v>178</v>
      </c>
      <c r="E31" s="22">
        <f>E32+E33</f>
        <v>134</v>
      </c>
      <c r="F31" s="22">
        <f>F32+F33</f>
        <v>134</v>
      </c>
    </row>
    <row r="32" spans="1:6" ht="15">
      <c r="A32" s="36" t="s">
        <v>31</v>
      </c>
      <c r="B32" s="22">
        <f>C32+D32+E32+F32</f>
        <v>280</v>
      </c>
      <c r="C32" s="49">
        <v>75</v>
      </c>
      <c r="D32" s="49">
        <v>80</v>
      </c>
      <c r="E32" s="49">
        <v>66</v>
      </c>
      <c r="F32" s="49">
        <v>59</v>
      </c>
    </row>
    <row r="33" spans="1:6" ht="15">
      <c r="A33" s="36" t="s">
        <v>30</v>
      </c>
      <c r="B33" s="22">
        <f>C33+D33+E33+F33</f>
        <v>335</v>
      </c>
      <c r="C33" s="49">
        <v>94</v>
      </c>
      <c r="D33" s="49">
        <v>98</v>
      </c>
      <c r="E33" s="49">
        <v>68</v>
      </c>
      <c r="F33" s="49">
        <v>75</v>
      </c>
    </row>
    <row r="34" spans="1:6" ht="15.75" customHeight="1">
      <c r="A34" s="20" t="s">
        <v>12</v>
      </c>
      <c r="B34" s="19"/>
      <c r="C34" s="19"/>
      <c r="D34" s="19"/>
      <c r="E34" s="19"/>
      <c r="F34" s="45"/>
    </row>
    <row r="35" spans="1:6" ht="15">
      <c r="A35" s="36" t="s">
        <v>34</v>
      </c>
      <c r="B35" s="22">
        <f>C35+D35+E35+F35</f>
        <v>1071</v>
      </c>
      <c r="C35" s="22">
        <f>C36+C37</f>
        <v>269</v>
      </c>
      <c r="D35" s="22">
        <f>D36+D37</f>
        <v>309</v>
      </c>
      <c r="E35" s="22">
        <f>E36+E37</f>
        <v>288</v>
      </c>
      <c r="F35" s="22">
        <f>F36+F37</f>
        <v>205</v>
      </c>
    </row>
    <row r="36" spans="1:6" ht="15">
      <c r="A36" s="36" t="s">
        <v>31</v>
      </c>
      <c r="B36" s="22">
        <f>C36+D36+E36+F36</f>
        <v>467</v>
      </c>
      <c r="C36" s="49">
        <v>109</v>
      </c>
      <c r="D36" s="49">
        <v>153</v>
      </c>
      <c r="E36" s="49">
        <v>122</v>
      </c>
      <c r="F36" s="49">
        <v>83</v>
      </c>
    </row>
    <row r="37" spans="1:6" ht="15">
      <c r="A37" s="36" t="s">
        <v>30</v>
      </c>
      <c r="B37" s="22">
        <f>C37+D37+E37+F37</f>
        <v>604</v>
      </c>
      <c r="C37" s="49">
        <v>160</v>
      </c>
      <c r="D37" s="49">
        <v>156</v>
      </c>
      <c r="E37" s="49">
        <v>166</v>
      </c>
      <c r="F37" s="49">
        <v>122</v>
      </c>
    </row>
    <row r="38" spans="1:6" ht="15">
      <c r="A38" s="20" t="s">
        <v>13</v>
      </c>
      <c r="B38" s="18"/>
      <c r="C38" s="18"/>
      <c r="D38" s="18"/>
      <c r="E38" s="18"/>
      <c r="F38" s="47"/>
    </row>
    <row r="39" spans="1:6" ht="15">
      <c r="A39" s="36" t="s">
        <v>34</v>
      </c>
      <c r="B39" s="22">
        <f>C39+D39+E39+F39</f>
        <v>263</v>
      </c>
      <c r="C39" s="22">
        <f>C40+C41</f>
        <v>60</v>
      </c>
      <c r="D39" s="22">
        <f>D40+D41</f>
        <v>72</v>
      </c>
      <c r="E39" s="22">
        <f>E40+E41</f>
        <v>69</v>
      </c>
      <c r="F39" s="22">
        <f>F40+F41</f>
        <v>62</v>
      </c>
    </row>
    <row r="40" spans="1:6" ht="15">
      <c r="A40" s="36" t="s">
        <v>31</v>
      </c>
      <c r="B40" s="22">
        <f>C40+D40+E40+F40</f>
        <v>120</v>
      </c>
      <c r="C40" s="49">
        <v>33</v>
      </c>
      <c r="D40" s="49">
        <v>26</v>
      </c>
      <c r="E40" s="49">
        <v>30</v>
      </c>
      <c r="F40" s="49">
        <v>31</v>
      </c>
    </row>
    <row r="41" spans="1:6" ht="15">
      <c r="A41" s="36" t="s">
        <v>30</v>
      </c>
      <c r="B41" s="22">
        <f>C41+D41+E41+F41</f>
        <v>143</v>
      </c>
      <c r="C41" s="49">
        <v>27</v>
      </c>
      <c r="D41" s="49">
        <v>46</v>
      </c>
      <c r="E41" s="49">
        <v>39</v>
      </c>
      <c r="F41" s="49">
        <v>31</v>
      </c>
    </row>
    <row r="42" spans="1:6" ht="15">
      <c r="A42" s="20" t="s">
        <v>14</v>
      </c>
      <c r="B42" s="19"/>
      <c r="C42" s="19"/>
      <c r="D42" s="19"/>
      <c r="E42" s="19"/>
      <c r="F42" s="45"/>
    </row>
    <row r="43" spans="1:6" ht="15">
      <c r="A43" s="36" t="s">
        <v>34</v>
      </c>
      <c r="B43" s="22">
        <f>C43+D43+E43+F43</f>
        <v>1203</v>
      </c>
      <c r="C43" s="22">
        <f>C44+C45</f>
        <v>337</v>
      </c>
      <c r="D43" s="22">
        <f>D44+D45</f>
        <v>309</v>
      </c>
      <c r="E43" s="22">
        <f>E44+E45</f>
        <v>290</v>
      </c>
      <c r="F43" s="22">
        <f>F44+F45</f>
        <v>267</v>
      </c>
    </row>
    <row r="44" spans="1:6" ht="15">
      <c r="A44" s="36" t="s">
        <v>31</v>
      </c>
      <c r="B44" s="22">
        <f>C44+D44+E44+F44</f>
        <v>696</v>
      </c>
      <c r="C44" s="49">
        <v>195</v>
      </c>
      <c r="D44" s="49">
        <v>175</v>
      </c>
      <c r="E44" s="49">
        <v>179</v>
      </c>
      <c r="F44" s="49">
        <v>147</v>
      </c>
    </row>
    <row r="45" spans="1:6" ht="15">
      <c r="A45" s="36" t="s">
        <v>30</v>
      </c>
      <c r="B45" s="22">
        <f>C45+D45+E45+F45</f>
        <v>507</v>
      </c>
      <c r="C45" s="49">
        <v>142</v>
      </c>
      <c r="D45" s="49">
        <v>134</v>
      </c>
      <c r="E45" s="49">
        <v>111</v>
      </c>
      <c r="F45" s="49">
        <v>120</v>
      </c>
    </row>
    <row r="46" spans="1:6" ht="18" customHeight="1">
      <c r="A46" s="20" t="s">
        <v>15</v>
      </c>
      <c r="B46" s="21"/>
      <c r="C46" s="21"/>
      <c r="D46" s="21"/>
      <c r="E46" s="21"/>
      <c r="F46" s="44"/>
    </row>
    <row r="47" spans="1:6" ht="15">
      <c r="A47" s="36" t="s">
        <v>34</v>
      </c>
      <c r="B47" s="22">
        <f>C47+D47+E47+F47</f>
        <v>336</v>
      </c>
      <c r="C47" s="22">
        <f>C48+C49</f>
        <v>96</v>
      </c>
      <c r="D47" s="22">
        <f>D48+D49</f>
        <v>96</v>
      </c>
      <c r="E47" s="22">
        <f>E48+E49</f>
        <v>66</v>
      </c>
      <c r="F47" s="22">
        <f>F48+F49</f>
        <v>78</v>
      </c>
    </row>
    <row r="48" spans="1:6" ht="15">
      <c r="A48" s="36" t="s">
        <v>31</v>
      </c>
      <c r="B48" s="22">
        <f>C48+D48+E48+F48</f>
        <v>175</v>
      </c>
      <c r="C48" s="49">
        <v>49</v>
      </c>
      <c r="D48" s="49">
        <v>50</v>
      </c>
      <c r="E48" s="49">
        <v>40</v>
      </c>
      <c r="F48" s="49">
        <v>36</v>
      </c>
    </row>
    <row r="49" spans="1:6" ht="15">
      <c r="A49" s="36" t="s">
        <v>30</v>
      </c>
      <c r="B49" s="22">
        <f>C49+D49+E49+F49</f>
        <v>161</v>
      </c>
      <c r="C49" s="49">
        <v>47</v>
      </c>
      <c r="D49" s="49">
        <v>46</v>
      </c>
      <c r="E49" s="49">
        <v>26</v>
      </c>
      <c r="F49" s="49">
        <v>42</v>
      </c>
    </row>
    <row r="50" spans="1:6" ht="15">
      <c r="A50" s="20" t="s">
        <v>16</v>
      </c>
      <c r="B50" s="18"/>
      <c r="C50" s="18"/>
      <c r="D50" s="18"/>
      <c r="E50" s="18"/>
      <c r="F50" s="47"/>
    </row>
    <row r="51" spans="1:6" ht="15">
      <c r="A51" s="36" t="s">
        <v>34</v>
      </c>
      <c r="B51" s="22">
        <f>C51+D51+E51+F51</f>
        <v>3301</v>
      </c>
      <c r="C51" s="22">
        <f>C52+C53</f>
        <v>885</v>
      </c>
      <c r="D51" s="22">
        <f>D52+D53</f>
        <v>841</v>
      </c>
      <c r="E51" s="22">
        <f>E52+E53</f>
        <v>843</v>
      </c>
      <c r="F51" s="22">
        <f>F52+F53</f>
        <v>732</v>
      </c>
    </row>
    <row r="52" spans="1:6" ht="15">
      <c r="A52" s="36" t="s">
        <v>31</v>
      </c>
      <c r="B52" s="22">
        <f>C52+D52+E52+F52</f>
        <v>1657</v>
      </c>
      <c r="C52" s="49">
        <v>444</v>
      </c>
      <c r="D52" s="49">
        <v>436</v>
      </c>
      <c r="E52" s="49">
        <v>415</v>
      </c>
      <c r="F52" s="49">
        <v>362</v>
      </c>
    </row>
    <row r="53" spans="1:6" ht="15">
      <c r="A53" s="36" t="s">
        <v>30</v>
      </c>
      <c r="B53" s="22">
        <f>C53+D53+E53+F53</f>
        <v>1644</v>
      </c>
      <c r="C53" s="49">
        <v>441</v>
      </c>
      <c r="D53" s="49">
        <v>405</v>
      </c>
      <c r="E53" s="49">
        <v>428</v>
      </c>
      <c r="F53" s="49">
        <v>370</v>
      </c>
    </row>
    <row r="54" spans="1:6" s="32" customFormat="1" ht="15">
      <c r="A54" s="54" t="s">
        <v>56</v>
      </c>
      <c r="B54" s="52"/>
      <c r="C54" s="52"/>
      <c r="D54" s="52"/>
      <c r="E54" s="52"/>
      <c r="F54" s="53"/>
    </row>
    <row r="55" spans="1:6" s="32" customFormat="1" ht="15">
      <c r="A55" s="36" t="s">
        <v>34</v>
      </c>
      <c r="B55" s="49">
        <f>C55+D55+E55+F55</f>
        <v>111</v>
      </c>
      <c r="C55" s="49">
        <f>C56+C57</f>
        <v>39</v>
      </c>
      <c r="D55" s="49">
        <f>D56+D57</f>
        <v>8</v>
      </c>
      <c r="E55" s="49">
        <f>E56+E57</f>
        <v>28</v>
      </c>
      <c r="F55" s="49">
        <f>F56+F57</f>
        <v>36</v>
      </c>
    </row>
    <row r="56" spans="1:6" s="32" customFormat="1" ht="15">
      <c r="A56" s="36" t="s">
        <v>31</v>
      </c>
      <c r="B56" s="49">
        <f>C56+D56+E56+F56</f>
        <v>64</v>
      </c>
      <c r="C56" s="41">
        <v>21</v>
      </c>
      <c r="D56" s="41">
        <v>8</v>
      </c>
      <c r="E56" s="41">
        <v>16</v>
      </c>
      <c r="F56" s="41">
        <v>19</v>
      </c>
    </row>
    <row r="57" spans="1:6" s="32" customFormat="1" ht="15">
      <c r="A57" s="36" t="s">
        <v>30</v>
      </c>
      <c r="B57" s="49">
        <f>C57+D57+E57+F57</f>
        <v>47</v>
      </c>
      <c r="C57" s="41">
        <v>18</v>
      </c>
      <c r="D57" s="55"/>
      <c r="E57" s="41">
        <v>12</v>
      </c>
      <c r="F57" s="41">
        <v>17</v>
      </c>
    </row>
    <row r="58" spans="1:6" ht="15">
      <c r="A58" s="20" t="s">
        <v>17</v>
      </c>
      <c r="B58" s="18"/>
      <c r="C58" s="18"/>
      <c r="D58" s="18"/>
      <c r="E58" s="18"/>
      <c r="F58" s="47"/>
    </row>
    <row r="59" spans="1:6" ht="15">
      <c r="A59" s="36" t="s">
        <v>34</v>
      </c>
      <c r="B59" s="22">
        <f>C59+D59+E59+F59</f>
        <v>539</v>
      </c>
      <c r="C59" s="22">
        <f>C60+C61</f>
        <v>190</v>
      </c>
      <c r="D59" s="22">
        <f>D60+D61</f>
        <v>148</v>
      </c>
      <c r="E59" s="22">
        <f>E60+E61</f>
        <v>72</v>
      </c>
      <c r="F59" s="22">
        <f>F60+F61</f>
        <v>129</v>
      </c>
    </row>
    <row r="60" spans="1:6" ht="15">
      <c r="A60" s="36" t="s">
        <v>31</v>
      </c>
      <c r="B60" s="41">
        <v>285</v>
      </c>
      <c r="C60" s="41">
        <v>102</v>
      </c>
      <c r="D60" s="41">
        <v>74</v>
      </c>
      <c r="E60" s="41">
        <v>44</v>
      </c>
      <c r="F60" s="41">
        <v>65</v>
      </c>
    </row>
    <row r="61" spans="1:6" ht="15">
      <c r="A61" s="36" t="s">
        <v>30</v>
      </c>
      <c r="B61" s="41">
        <v>254</v>
      </c>
      <c r="C61" s="41">
        <v>88</v>
      </c>
      <c r="D61" s="41">
        <v>74</v>
      </c>
      <c r="E61" s="41">
        <v>28</v>
      </c>
      <c r="F61" s="41">
        <v>64</v>
      </c>
    </row>
    <row r="62" spans="1:6" ht="15">
      <c r="A62" s="20" t="s">
        <v>19</v>
      </c>
      <c r="B62" s="18"/>
      <c r="C62" s="18"/>
      <c r="D62" s="18"/>
      <c r="E62" s="18"/>
      <c r="F62" s="47"/>
    </row>
    <row r="63" spans="1:6" ht="15">
      <c r="A63" s="36" t="s">
        <v>34</v>
      </c>
      <c r="B63" s="22">
        <v>86</v>
      </c>
      <c r="C63" s="22">
        <f>C64+C65</f>
        <v>29</v>
      </c>
      <c r="D63" s="22">
        <f>D64+D65</f>
        <v>21</v>
      </c>
      <c r="E63" s="22">
        <f>E64+E65</f>
        <v>11</v>
      </c>
      <c r="F63" s="22">
        <f>F64+F65</f>
        <v>25</v>
      </c>
    </row>
    <row r="64" spans="1:6" ht="15">
      <c r="A64" s="36" t="s">
        <v>31</v>
      </c>
      <c r="B64" s="41">
        <v>44</v>
      </c>
      <c r="C64" s="41">
        <v>13</v>
      </c>
      <c r="D64" s="41">
        <v>10</v>
      </c>
      <c r="E64" s="41">
        <v>8</v>
      </c>
      <c r="F64" s="41">
        <v>13</v>
      </c>
    </row>
    <row r="65" spans="1:6" ht="15">
      <c r="A65" s="36" t="s">
        <v>30</v>
      </c>
      <c r="B65" s="41">
        <v>42</v>
      </c>
      <c r="C65" s="41">
        <v>16</v>
      </c>
      <c r="D65" s="41">
        <v>11</v>
      </c>
      <c r="E65" s="41">
        <v>3</v>
      </c>
      <c r="F65" s="41">
        <v>12</v>
      </c>
    </row>
    <row r="66" spans="1:6" ht="16.5" customHeight="1">
      <c r="A66" s="20" t="s">
        <v>18</v>
      </c>
      <c r="B66" s="21"/>
      <c r="C66" s="21"/>
      <c r="D66" s="21"/>
      <c r="E66" s="21"/>
      <c r="F66" s="44"/>
    </row>
    <row r="67" spans="1:6" ht="15">
      <c r="A67" s="36" t="s">
        <v>34</v>
      </c>
      <c r="B67" s="22">
        <f>B68+B69</f>
        <v>1199</v>
      </c>
      <c r="C67" s="22">
        <f>C68+C69</f>
        <v>299</v>
      </c>
      <c r="D67" s="22">
        <f>D68+D69</f>
        <v>308</v>
      </c>
      <c r="E67" s="22">
        <f>E68+E69</f>
        <v>294</v>
      </c>
      <c r="F67" s="22">
        <f>F68+F69</f>
        <v>298</v>
      </c>
    </row>
    <row r="68" spans="1:6" ht="15">
      <c r="A68" s="36" t="s">
        <v>31</v>
      </c>
      <c r="B68" s="41">
        <v>596</v>
      </c>
      <c r="C68" s="41">
        <v>155</v>
      </c>
      <c r="D68" s="41">
        <v>156</v>
      </c>
      <c r="E68" s="41">
        <v>141</v>
      </c>
      <c r="F68" s="41">
        <v>144</v>
      </c>
    </row>
    <row r="69" spans="1:6" ht="15">
      <c r="A69" s="36" t="s">
        <v>30</v>
      </c>
      <c r="B69" s="41">
        <v>603</v>
      </c>
      <c r="C69" s="41">
        <v>144</v>
      </c>
      <c r="D69" s="41">
        <v>152</v>
      </c>
      <c r="E69" s="41">
        <v>153</v>
      </c>
      <c r="F69" s="41">
        <v>154</v>
      </c>
    </row>
    <row r="70" spans="1:6" ht="15.75" customHeight="1">
      <c r="A70" s="20" t="s">
        <v>20</v>
      </c>
      <c r="B70" s="19"/>
      <c r="C70" s="19"/>
      <c r="D70" s="19"/>
      <c r="E70" s="19"/>
      <c r="F70" s="45"/>
    </row>
    <row r="71" spans="1:6" ht="15">
      <c r="A71" s="36" t="s">
        <v>34</v>
      </c>
      <c r="B71" s="22">
        <f>B72+B73</f>
        <v>9262</v>
      </c>
      <c r="C71" s="22">
        <f>C72+C73</f>
        <v>2690</v>
      </c>
      <c r="D71" s="22">
        <f>D72+D73</f>
        <v>2354</v>
      </c>
      <c r="E71" s="22">
        <f>E72+E73</f>
        <v>2151</v>
      </c>
      <c r="F71" s="22">
        <f>F72+F73</f>
        <v>2067</v>
      </c>
    </row>
    <row r="72" spans="1:6" ht="15">
      <c r="A72" s="36" t="s">
        <v>31</v>
      </c>
      <c r="B72" s="41">
        <v>4829</v>
      </c>
      <c r="C72" s="41">
        <v>1380</v>
      </c>
      <c r="D72" s="41">
        <v>1244</v>
      </c>
      <c r="E72" s="41">
        <v>1111</v>
      </c>
      <c r="F72" s="41">
        <v>1094</v>
      </c>
    </row>
    <row r="73" spans="1:6" ht="15">
      <c r="A73" s="36" t="s">
        <v>30</v>
      </c>
      <c r="B73" s="41">
        <v>4433</v>
      </c>
      <c r="C73" s="41">
        <v>1310</v>
      </c>
      <c r="D73" s="41">
        <v>1110</v>
      </c>
      <c r="E73" s="41">
        <v>1040</v>
      </c>
      <c r="F73" s="41">
        <v>973</v>
      </c>
    </row>
    <row r="74" spans="1:6" ht="15">
      <c r="A74" s="20" t="s">
        <v>21</v>
      </c>
      <c r="B74" s="19"/>
      <c r="C74" s="19"/>
      <c r="D74" s="19"/>
      <c r="E74" s="19"/>
      <c r="F74" s="45"/>
    </row>
    <row r="75" spans="1:6" ht="15">
      <c r="A75" s="36" t="s">
        <v>34</v>
      </c>
      <c r="B75" s="22">
        <f>B76+B77</f>
        <v>1013</v>
      </c>
      <c r="C75" s="22">
        <f>C76+C77</f>
        <v>341</v>
      </c>
      <c r="D75" s="22">
        <f>D76+D77</f>
        <v>260</v>
      </c>
      <c r="E75" s="22">
        <f>E76+E77</f>
        <v>234</v>
      </c>
      <c r="F75" s="22">
        <f>F76+F77</f>
        <v>178</v>
      </c>
    </row>
    <row r="76" spans="1:6" ht="15">
      <c r="A76" s="36" t="s">
        <v>31</v>
      </c>
      <c r="B76" s="41">
        <v>569</v>
      </c>
      <c r="C76" s="41">
        <v>193</v>
      </c>
      <c r="D76" s="41">
        <v>147</v>
      </c>
      <c r="E76" s="41">
        <v>137</v>
      </c>
      <c r="F76" s="41">
        <v>92</v>
      </c>
    </row>
    <row r="77" spans="1:6" ht="15">
      <c r="A77" s="36" t="s">
        <v>30</v>
      </c>
      <c r="B77" s="41">
        <v>444</v>
      </c>
      <c r="C77" s="41">
        <v>148</v>
      </c>
      <c r="D77" s="41">
        <v>113</v>
      </c>
      <c r="E77" s="41">
        <v>97</v>
      </c>
      <c r="F77" s="41">
        <v>86</v>
      </c>
    </row>
    <row r="78" spans="1:6" ht="15">
      <c r="A78" s="20" t="s">
        <v>22</v>
      </c>
      <c r="B78" s="18"/>
      <c r="C78" s="18"/>
      <c r="D78" s="18"/>
      <c r="E78" s="18"/>
      <c r="F78" s="47"/>
    </row>
    <row r="79" spans="1:6" ht="15">
      <c r="A79" s="36" t="s">
        <v>34</v>
      </c>
      <c r="B79" s="22">
        <v>27</v>
      </c>
      <c r="C79" s="22">
        <v>1</v>
      </c>
      <c r="D79" s="22">
        <v>1</v>
      </c>
      <c r="E79" s="22">
        <v>8</v>
      </c>
      <c r="F79" s="22">
        <v>17</v>
      </c>
    </row>
    <row r="80" spans="1:6" ht="15">
      <c r="A80" s="36" t="s">
        <v>31</v>
      </c>
      <c r="B80" s="41">
        <v>14</v>
      </c>
      <c r="C80" s="55"/>
      <c r="D80" s="55"/>
      <c r="E80" s="41">
        <v>6</v>
      </c>
      <c r="F80" s="41">
        <v>8</v>
      </c>
    </row>
    <row r="81" spans="1:6" ht="15">
      <c r="A81" s="36" t="s">
        <v>30</v>
      </c>
      <c r="B81" s="41">
        <v>13</v>
      </c>
      <c r="C81" s="41">
        <v>1</v>
      </c>
      <c r="D81" s="41">
        <v>1</v>
      </c>
      <c r="E81" s="41">
        <v>2</v>
      </c>
      <c r="F81" s="41">
        <v>9</v>
      </c>
    </row>
    <row r="82" spans="1:6" ht="15">
      <c r="A82" s="20" t="s">
        <v>23</v>
      </c>
      <c r="B82" s="19"/>
      <c r="C82" s="19"/>
      <c r="D82" s="19"/>
      <c r="E82" s="19"/>
      <c r="F82" s="45"/>
    </row>
    <row r="83" spans="1:6" ht="15">
      <c r="A83" s="36" t="s">
        <v>34</v>
      </c>
      <c r="B83" s="22">
        <f>B84+B85</f>
        <v>606</v>
      </c>
      <c r="C83" s="22">
        <f>C84+C85</f>
        <v>186</v>
      </c>
      <c r="D83" s="22">
        <f>D84+D85</f>
        <v>122</v>
      </c>
      <c r="E83" s="22">
        <f>E84+E85</f>
        <v>150</v>
      </c>
      <c r="F83" s="22">
        <f>F84+F85</f>
        <v>148</v>
      </c>
    </row>
    <row r="84" spans="1:6" ht="15">
      <c r="A84" s="36" t="s">
        <v>31</v>
      </c>
      <c r="B84" s="41">
        <v>330</v>
      </c>
      <c r="C84" s="41">
        <v>119</v>
      </c>
      <c r="D84" s="41">
        <v>56</v>
      </c>
      <c r="E84" s="41">
        <v>78</v>
      </c>
      <c r="F84" s="41">
        <v>77</v>
      </c>
    </row>
    <row r="85" spans="1:6" ht="15">
      <c r="A85" s="36" t="s">
        <v>30</v>
      </c>
      <c r="B85" s="41">
        <v>276</v>
      </c>
      <c r="C85" s="41">
        <v>67</v>
      </c>
      <c r="D85" s="41">
        <v>66</v>
      </c>
      <c r="E85" s="41">
        <v>72</v>
      </c>
      <c r="F85" s="41">
        <v>71</v>
      </c>
    </row>
    <row r="86" spans="1:10" ht="15">
      <c r="A86" s="20" t="s">
        <v>24</v>
      </c>
      <c r="B86" s="23"/>
      <c r="C86" s="23"/>
      <c r="D86" s="23"/>
      <c r="E86" s="23"/>
      <c r="F86" s="48"/>
      <c r="G86" s="32"/>
      <c r="H86" s="32"/>
      <c r="I86" s="32"/>
      <c r="J86" s="32"/>
    </row>
    <row r="87" spans="1:10" ht="15">
      <c r="A87" s="36" t="s">
        <v>34</v>
      </c>
      <c r="B87" s="22">
        <f>B88+B89</f>
        <v>927</v>
      </c>
      <c r="C87" s="22">
        <f>C88+C89</f>
        <v>215</v>
      </c>
      <c r="D87" s="22">
        <f>D88+D89</f>
        <v>234</v>
      </c>
      <c r="E87" s="22">
        <f>E88+E89</f>
        <v>246</v>
      </c>
      <c r="F87" s="22">
        <f>F88+F89</f>
        <v>232</v>
      </c>
      <c r="G87" s="32"/>
      <c r="H87" s="32"/>
      <c r="I87" s="32"/>
      <c r="J87" s="32"/>
    </row>
    <row r="88" spans="1:11" ht="15">
      <c r="A88" s="36" t="s">
        <v>31</v>
      </c>
      <c r="B88" s="41">
        <v>460</v>
      </c>
      <c r="C88" s="41">
        <v>111</v>
      </c>
      <c r="D88" s="41">
        <v>112</v>
      </c>
      <c r="E88" s="41">
        <v>120</v>
      </c>
      <c r="F88" s="41">
        <v>117</v>
      </c>
      <c r="G88" s="32"/>
      <c r="H88" s="32"/>
      <c r="I88" s="32"/>
      <c r="J88" s="32"/>
      <c r="K88" s="2"/>
    </row>
    <row r="89" spans="1:11" ht="15">
      <c r="A89" s="36" t="s">
        <v>30</v>
      </c>
      <c r="B89" s="41">
        <v>467</v>
      </c>
      <c r="C89" s="41">
        <v>104</v>
      </c>
      <c r="D89" s="41">
        <v>122</v>
      </c>
      <c r="E89" s="41">
        <v>126</v>
      </c>
      <c r="F89" s="41">
        <v>115</v>
      </c>
      <c r="G89" s="1"/>
      <c r="H89" s="1"/>
      <c r="I89" s="1"/>
      <c r="J89" s="1"/>
      <c r="K89" s="2"/>
    </row>
    <row r="90" spans="1:11" ht="15">
      <c r="A90" s="20" t="s">
        <v>25</v>
      </c>
      <c r="B90" s="19"/>
      <c r="C90" s="19"/>
      <c r="D90" s="19"/>
      <c r="E90" s="19"/>
      <c r="F90" s="45"/>
      <c r="G90" s="1"/>
      <c r="H90" s="1"/>
      <c r="I90" s="1"/>
      <c r="J90" s="1"/>
      <c r="K90" s="1"/>
    </row>
    <row r="91" spans="1:6" ht="15">
      <c r="A91" s="36" t="s">
        <v>34</v>
      </c>
      <c r="B91" s="22">
        <v>106</v>
      </c>
      <c r="C91" s="22">
        <f>C92+C93</f>
        <v>30</v>
      </c>
      <c r="D91" s="22">
        <f>D92+D93</f>
        <v>30</v>
      </c>
      <c r="E91" s="22">
        <f>E92+E93</f>
        <v>16</v>
      </c>
      <c r="F91" s="22">
        <f>F92+F93</f>
        <v>30</v>
      </c>
    </row>
    <row r="92" spans="1:6" ht="15">
      <c r="A92" s="36" t="s">
        <v>31</v>
      </c>
      <c r="B92" s="41">
        <v>52</v>
      </c>
      <c r="C92" s="41">
        <v>12</v>
      </c>
      <c r="D92" s="41">
        <v>16</v>
      </c>
      <c r="E92" s="41">
        <v>4</v>
      </c>
      <c r="F92" s="41">
        <v>20</v>
      </c>
    </row>
    <row r="93" spans="1:6" ht="15">
      <c r="A93" s="36" t="s">
        <v>30</v>
      </c>
      <c r="B93" s="41">
        <v>54</v>
      </c>
      <c r="C93" s="41">
        <v>18</v>
      </c>
      <c r="D93" s="41">
        <v>14</v>
      </c>
      <c r="E93" s="41">
        <v>12</v>
      </c>
      <c r="F93" s="41">
        <v>10</v>
      </c>
    </row>
    <row r="94" spans="1:10" ht="15">
      <c r="A94" s="97" t="s">
        <v>26</v>
      </c>
      <c r="B94" s="98"/>
      <c r="C94" s="98"/>
      <c r="D94" s="98"/>
      <c r="E94" s="98"/>
      <c r="F94" s="99"/>
      <c r="G94" s="70"/>
      <c r="H94" s="70"/>
      <c r="I94" s="70"/>
      <c r="J94" s="70"/>
    </row>
    <row r="95" spans="1:10" ht="15">
      <c r="A95" s="40" t="s">
        <v>34</v>
      </c>
      <c r="B95" s="24">
        <f aca="true" t="shared" si="0" ref="B95:F97">B7+B11+B15+B19+B23+B27+B31+B35+B39+B43+B47+B51++B55+B59+B63+B67+B71+B75+B79+B83+B87+B91</f>
        <v>27752</v>
      </c>
      <c r="C95" s="24">
        <f t="shared" si="0"/>
        <v>7681</v>
      </c>
      <c r="D95" s="24">
        <f t="shared" si="0"/>
        <v>7098</v>
      </c>
      <c r="E95" s="24">
        <f t="shared" si="0"/>
        <v>6680</v>
      </c>
      <c r="F95" s="24">
        <f t="shared" si="0"/>
        <v>6293</v>
      </c>
      <c r="G95" s="58"/>
      <c r="H95" s="58"/>
      <c r="I95" s="58"/>
      <c r="J95" s="58"/>
    </row>
    <row r="96" spans="1:10" ht="15">
      <c r="A96" s="40" t="s">
        <v>31</v>
      </c>
      <c r="B96" s="24">
        <f t="shared" si="0"/>
        <v>14311</v>
      </c>
      <c r="C96" s="24">
        <f t="shared" si="0"/>
        <v>3973</v>
      </c>
      <c r="D96" s="24">
        <f t="shared" si="0"/>
        <v>3668</v>
      </c>
      <c r="E96" s="24">
        <f t="shared" si="0"/>
        <v>3472</v>
      </c>
      <c r="F96" s="24">
        <f t="shared" si="0"/>
        <v>3198</v>
      </c>
      <c r="G96" s="59"/>
      <c r="H96" s="59"/>
      <c r="I96" s="59"/>
      <c r="J96" s="59"/>
    </row>
    <row r="97" spans="1:10" ht="15">
      <c r="A97" s="40" t="s">
        <v>30</v>
      </c>
      <c r="B97" s="24">
        <f t="shared" si="0"/>
        <v>13441</v>
      </c>
      <c r="C97" s="24">
        <f t="shared" si="0"/>
        <v>3708</v>
      </c>
      <c r="D97" s="24">
        <f t="shared" si="0"/>
        <v>3430</v>
      </c>
      <c r="E97" s="24">
        <f t="shared" si="0"/>
        <v>3208</v>
      </c>
      <c r="F97" s="24">
        <f t="shared" si="0"/>
        <v>3095</v>
      </c>
      <c r="G97" s="59"/>
      <c r="H97" s="59"/>
      <c r="I97" s="59"/>
      <c r="J97" s="59"/>
    </row>
    <row r="98" spans="4:6" ht="15">
      <c r="D98" s="15"/>
      <c r="E98" s="15"/>
      <c r="F98" s="15"/>
    </row>
    <row r="99" spans="1:6" ht="15" customHeight="1">
      <c r="A99" s="100" t="s">
        <v>55</v>
      </c>
      <c r="B99" s="100"/>
      <c r="C99" s="100"/>
      <c r="D99" s="100"/>
      <c r="E99" s="100"/>
      <c r="F99" s="100"/>
    </row>
    <row r="100" spans="1:6" ht="15" customHeight="1">
      <c r="A100" s="100"/>
      <c r="B100" s="100"/>
      <c r="C100" s="100"/>
      <c r="D100" s="100"/>
      <c r="E100" s="100"/>
      <c r="F100" s="100"/>
    </row>
    <row r="101" spans="1:6" s="16" customFormat="1" ht="15">
      <c r="A101" s="25"/>
      <c r="B101" s="25"/>
      <c r="C101" s="25"/>
      <c r="D101" s="25"/>
      <c r="E101" s="25"/>
      <c r="F101" s="25"/>
    </row>
    <row r="102" spans="1:6" ht="15">
      <c r="A102" s="26"/>
      <c r="B102" s="26" t="s">
        <v>0</v>
      </c>
      <c r="C102" s="26" t="s">
        <v>1</v>
      </c>
      <c r="D102" s="26" t="s">
        <v>2</v>
      </c>
      <c r="E102" s="26" t="s">
        <v>3</v>
      </c>
      <c r="F102" s="26" t="s">
        <v>4</v>
      </c>
    </row>
    <row r="103" spans="1:6" ht="15">
      <c r="A103" s="101" t="s">
        <v>26</v>
      </c>
      <c r="B103" s="101"/>
      <c r="C103" s="101"/>
      <c r="D103" s="101"/>
      <c r="E103" s="101"/>
      <c r="F103" s="101"/>
    </row>
    <row r="104" spans="1:6" ht="15">
      <c r="A104" s="40" t="s">
        <v>34</v>
      </c>
      <c r="B104" s="69">
        <v>154</v>
      </c>
      <c r="C104" s="69">
        <v>57</v>
      </c>
      <c r="D104" s="69">
        <v>45</v>
      </c>
      <c r="E104" s="69">
        <v>32</v>
      </c>
      <c r="F104" s="69">
        <v>20</v>
      </c>
    </row>
    <row r="105" spans="1:6" ht="15">
      <c r="A105" s="40" t="s">
        <v>31</v>
      </c>
      <c r="B105" s="69">
        <v>91</v>
      </c>
      <c r="C105" s="69">
        <v>37</v>
      </c>
      <c r="D105" s="69">
        <v>26</v>
      </c>
      <c r="E105" s="69">
        <v>20</v>
      </c>
      <c r="F105" s="69">
        <v>8</v>
      </c>
    </row>
    <row r="106" spans="1:6" ht="15">
      <c r="A106" s="40" t="s">
        <v>30</v>
      </c>
      <c r="B106" s="69">
        <v>63</v>
      </c>
      <c r="C106" s="69">
        <v>20</v>
      </c>
      <c r="D106" s="69">
        <v>19</v>
      </c>
      <c r="E106" s="69">
        <v>12</v>
      </c>
      <c r="F106" s="69">
        <v>12</v>
      </c>
    </row>
    <row r="107" spans="1:6" ht="15">
      <c r="A107" s="7"/>
      <c r="B107" s="9"/>
      <c r="C107" s="9"/>
      <c r="D107" s="9"/>
      <c r="E107" s="9"/>
      <c r="F107" s="9"/>
    </row>
    <row r="108" spans="1:6" ht="15">
      <c r="A108" s="5"/>
      <c r="B108" s="6"/>
      <c r="C108" s="6"/>
      <c r="D108" s="6"/>
      <c r="E108" s="6"/>
      <c r="F108" s="6"/>
    </row>
    <row r="109" spans="1:6" ht="15">
      <c r="A109" s="5"/>
      <c r="B109" s="6"/>
      <c r="C109" s="6"/>
      <c r="D109" s="6"/>
      <c r="E109" s="6"/>
      <c r="F109" s="6"/>
    </row>
    <row r="110" spans="1:6" ht="15">
      <c r="A110" s="5"/>
      <c r="B110" s="6"/>
      <c r="C110" s="6"/>
      <c r="D110" s="6"/>
      <c r="E110" s="6"/>
      <c r="F110" s="6"/>
    </row>
    <row r="111" spans="1:6" ht="15">
      <c r="A111" s="7"/>
      <c r="B111" s="8"/>
      <c r="C111" s="8"/>
      <c r="D111" s="8"/>
      <c r="E111" s="8"/>
      <c r="F111" s="8"/>
    </row>
    <row r="112" spans="1:6" ht="15">
      <c r="A112" s="5"/>
      <c r="B112" s="6"/>
      <c r="C112" s="6"/>
      <c r="D112" s="6"/>
      <c r="E112" s="6"/>
      <c r="F112" s="6"/>
    </row>
    <row r="113" spans="1:6" ht="15">
      <c r="A113" s="5"/>
      <c r="B113" s="6"/>
      <c r="C113" s="6"/>
      <c r="D113" s="6"/>
      <c r="E113" s="6"/>
      <c r="F113" s="6"/>
    </row>
    <row r="114" spans="1:6" ht="15">
      <c r="A114" s="5"/>
      <c r="B114" s="6"/>
      <c r="C114" s="6"/>
      <c r="D114" s="6"/>
      <c r="E114" s="6"/>
      <c r="F114" s="6"/>
    </row>
    <row r="115" spans="1:6" ht="15">
      <c r="A115" s="7"/>
      <c r="B115" s="10"/>
      <c r="C115" s="10"/>
      <c r="D115" s="10"/>
      <c r="E115" s="10"/>
      <c r="F115" s="10"/>
    </row>
    <row r="116" spans="1:6" ht="15">
      <c r="A116" s="5"/>
      <c r="B116" s="6"/>
      <c r="C116" s="6"/>
      <c r="D116" s="6"/>
      <c r="E116" s="6"/>
      <c r="F116" s="6"/>
    </row>
    <row r="117" spans="1:6" ht="15">
      <c r="A117" s="5"/>
      <c r="B117" s="6"/>
      <c r="C117" s="6"/>
      <c r="D117" s="6"/>
      <c r="E117" s="6"/>
      <c r="F117" s="6"/>
    </row>
    <row r="118" spans="1:6" ht="15">
      <c r="A118" s="5"/>
      <c r="B118" s="6"/>
      <c r="C118" s="6"/>
      <c r="D118" s="6"/>
      <c r="E118" s="6"/>
      <c r="F118" s="6"/>
    </row>
    <row r="119" spans="1:6" ht="15">
      <c r="A119" s="7"/>
      <c r="B119" s="10"/>
      <c r="C119" s="10"/>
      <c r="D119" s="10"/>
      <c r="E119" s="10"/>
      <c r="F119" s="10"/>
    </row>
    <row r="120" spans="1:6" ht="15">
      <c r="A120" s="5"/>
      <c r="B120" s="6"/>
      <c r="C120" s="6"/>
      <c r="D120" s="6"/>
      <c r="E120" s="6"/>
      <c r="F120" s="6"/>
    </row>
    <row r="121" spans="1:6" ht="15">
      <c r="A121" s="5"/>
      <c r="B121" s="6"/>
      <c r="C121" s="6"/>
      <c r="D121" s="6"/>
      <c r="E121" s="6"/>
      <c r="F121" s="6"/>
    </row>
    <row r="122" spans="1:6" ht="15">
      <c r="A122" s="5"/>
      <c r="B122" s="6"/>
      <c r="C122" s="6"/>
      <c r="D122" s="6"/>
      <c r="E122" s="6"/>
      <c r="F122" s="6"/>
    </row>
    <row r="123" spans="1:6" ht="15">
      <c r="A123" s="96"/>
      <c r="B123" s="96"/>
      <c r="C123" s="96"/>
      <c r="D123" s="96"/>
      <c r="E123" s="96"/>
      <c r="F123" s="96"/>
    </row>
    <row r="124" spans="1:6" ht="15">
      <c r="A124" s="5"/>
      <c r="B124" s="6"/>
      <c r="C124" s="6"/>
      <c r="D124" s="6"/>
      <c r="E124" s="6"/>
      <c r="F124" s="6"/>
    </row>
    <row r="125" spans="1:6" ht="15">
      <c r="A125" s="5"/>
      <c r="B125" s="6"/>
      <c r="C125" s="6"/>
      <c r="D125" s="6"/>
      <c r="E125" s="6"/>
      <c r="F125" s="6"/>
    </row>
    <row r="126" spans="1:6" ht="15">
      <c r="A126" s="5"/>
      <c r="B126" s="6"/>
      <c r="C126" s="6"/>
      <c r="D126" s="6"/>
      <c r="E126" s="6"/>
      <c r="F126" s="6"/>
    </row>
    <row r="127" spans="1:6" ht="15">
      <c r="A127" s="7"/>
      <c r="B127" s="10"/>
      <c r="C127" s="10"/>
      <c r="D127" s="10"/>
      <c r="E127" s="10"/>
      <c r="F127" s="10"/>
    </row>
    <row r="128" spans="1:6" ht="15">
      <c r="A128" s="5"/>
      <c r="B128" s="6"/>
      <c r="C128" s="6"/>
      <c r="D128" s="6"/>
      <c r="E128" s="6"/>
      <c r="F128" s="6"/>
    </row>
    <row r="129" spans="1:6" ht="15">
      <c r="A129" s="5"/>
      <c r="B129" s="6"/>
      <c r="C129" s="6"/>
      <c r="D129" s="6"/>
      <c r="E129" s="6"/>
      <c r="F129" s="6"/>
    </row>
    <row r="130" spans="1:6" ht="15">
      <c r="A130" s="5"/>
      <c r="B130" s="6"/>
      <c r="C130" s="6"/>
      <c r="D130" s="6"/>
      <c r="E130" s="6"/>
      <c r="F130" s="6"/>
    </row>
    <row r="131" spans="1:6" ht="15">
      <c r="A131" s="7"/>
      <c r="B131" s="11"/>
      <c r="C131" s="11"/>
      <c r="D131" s="11"/>
      <c r="E131" s="11"/>
      <c r="F131" s="11"/>
    </row>
    <row r="132" spans="1:6" ht="15">
      <c r="A132" s="5"/>
      <c r="B132" s="6"/>
      <c r="C132" s="6"/>
      <c r="D132" s="6"/>
      <c r="E132" s="6"/>
      <c r="F132" s="6"/>
    </row>
    <row r="133" spans="1:6" ht="15">
      <c r="A133" s="5"/>
      <c r="B133" s="6"/>
      <c r="C133" s="6"/>
      <c r="D133" s="6"/>
      <c r="E133" s="6"/>
      <c r="F133" s="6"/>
    </row>
    <row r="134" spans="1:6" ht="15">
      <c r="A134" s="5"/>
      <c r="B134" s="6"/>
      <c r="C134" s="6"/>
      <c r="D134" s="6"/>
      <c r="E134" s="6"/>
      <c r="F134" s="6"/>
    </row>
    <row r="135" spans="1:6" ht="15">
      <c r="A135" s="7"/>
      <c r="B135" s="12"/>
      <c r="C135" s="12"/>
      <c r="D135" s="12"/>
      <c r="E135" s="12"/>
      <c r="F135" s="12"/>
    </row>
    <row r="136" spans="1:6" ht="15">
      <c r="A136" s="5"/>
      <c r="B136" s="6"/>
      <c r="C136" s="6"/>
      <c r="D136" s="6"/>
      <c r="E136" s="6"/>
      <c r="F136" s="6"/>
    </row>
    <row r="137" spans="1:6" ht="15">
      <c r="A137" s="5"/>
      <c r="B137" s="6"/>
      <c r="C137" s="6"/>
      <c r="D137" s="6"/>
      <c r="E137" s="6"/>
      <c r="F137" s="6"/>
    </row>
    <row r="138" spans="1:6" ht="15">
      <c r="A138" s="5"/>
      <c r="B138" s="6"/>
      <c r="C138" s="6"/>
      <c r="D138" s="6"/>
      <c r="E138" s="6"/>
      <c r="F138" s="6"/>
    </row>
    <row r="139" spans="1:6" ht="15">
      <c r="A139" s="7"/>
      <c r="B139" s="11"/>
      <c r="C139" s="11"/>
      <c r="D139" s="11"/>
      <c r="E139" s="11"/>
      <c r="F139" s="11"/>
    </row>
    <row r="140" spans="1:6" ht="15">
      <c r="A140" s="5"/>
      <c r="B140" s="6"/>
      <c r="C140" s="6"/>
      <c r="D140" s="6"/>
      <c r="E140" s="6"/>
      <c r="F140" s="6"/>
    </row>
    <row r="141" spans="1:6" ht="15">
      <c r="A141" s="5"/>
      <c r="B141" s="6"/>
      <c r="C141" s="6"/>
      <c r="D141" s="6"/>
      <c r="E141" s="6"/>
      <c r="F141" s="6"/>
    </row>
    <row r="142" spans="1:6" ht="15">
      <c r="A142" s="5"/>
      <c r="B142" s="6"/>
      <c r="C142" s="6"/>
      <c r="D142" s="6"/>
      <c r="E142" s="6"/>
      <c r="F142" s="6"/>
    </row>
    <row r="143" spans="1:6" ht="15">
      <c r="A143" s="7"/>
      <c r="B143" s="11"/>
      <c r="C143" s="11"/>
      <c r="D143" s="11"/>
      <c r="E143" s="11"/>
      <c r="F143" s="11"/>
    </row>
    <row r="144" spans="1:6" ht="15">
      <c r="A144" s="5"/>
      <c r="B144" s="6"/>
      <c r="C144" s="6"/>
      <c r="D144" s="6"/>
      <c r="E144" s="6"/>
      <c r="F144" s="6"/>
    </row>
    <row r="145" spans="1:6" ht="15">
      <c r="A145" s="5"/>
      <c r="B145" s="6"/>
      <c r="C145" s="6"/>
      <c r="D145" s="6"/>
      <c r="E145" s="6"/>
      <c r="F145" s="6"/>
    </row>
    <row r="146" spans="1:6" ht="15">
      <c r="A146" s="5"/>
      <c r="B146" s="6"/>
      <c r="C146" s="6"/>
      <c r="D146" s="6"/>
      <c r="E146" s="6"/>
      <c r="F146" s="6"/>
    </row>
    <row r="147" spans="1:6" ht="15">
      <c r="A147" s="7"/>
      <c r="B147" s="11"/>
      <c r="C147" s="11"/>
      <c r="D147" s="11"/>
      <c r="E147" s="11"/>
      <c r="F147" s="11"/>
    </row>
    <row r="148" spans="1:6" ht="15">
      <c r="A148" s="5"/>
      <c r="B148" s="6"/>
      <c r="C148" s="6"/>
      <c r="D148" s="6"/>
      <c r="E148" s="6"/>
      <c r="F148" s="6"/>
    </row>
    <row r="149" spans="1:6" ht="15">
      <c r="A149" s="5"/>
      <c r="B149" s="6"/>
      <c r="C149" s="6"/>
      <c r="D149" s="6"/>
      <c r="E149" s="6"/>
      <c r="F149" s="6"/>
    </row>
    <row r="150" spans="1:6" ht="15">
      <c r="A150" s="5"/>
      <c r="B150" s="6"/>
      <c r="C150" s="6"/>
      <c r="D150" s="6"/>
      <c r="E150" s="6"/>
      <c r="F150" s="6"/>
    </row>
    <row r="151" spans="1:6" ht="15">
      <c r="A151" s="7"/>
      <c r="B151" s="8"/>
      <c r="C151" s="8"/>
      <c r="D151" s="8"/>
      <c r="E151" s="8"/>
      <c r="F151" s="8"/>
    </row>
    <row r="152" spans="1:6" ht="15">
      <c r="A152" s="5"/>
      <c r="B152" s="6"/>
      <c r="C152" s="6"/>
      <c r="D152" s="6"/>
      <c r="E152" s="6"/>
      <c r="F152" s="6"/>
    </row>
    <row r="153" spans="1:6" ht="15">
      <c r="A153" s="5"/>
      <c r="B153" s="6"/>
      <c r="C153" s="6"/>
      <c r="D153" s="6"/>
      <c r="E153" s="6"/>
      <c r="F153" s="6"/>
    </row>
    <row r="154" spans="1:6" ht="15">
      <c r="A154" s="5"/>
      <c r="B154" s="6"/>
      <c r="C154" s="6"/>
      <c r="D154" s="6"/>
      <c r="E154" s="6"/>
      <c r="F154" s="6"/>
    </row>
    <row r="155" spans="1:6" ht="15">
      <c r="A155" s="7"/>
      <c r="B155" s="11"/>
      <c r="C155" s="11"/>
      <c r="D155" s="11"/>
      <c r="E155" s="11"/>
      <c r="F155" s="11"/>
    </row>
    <row r="156" spans="1:6" ht="15">
      <c r="A156" s="5"/>
      <c r="B156" s="6"/>
      <c r="C156" s="6"/>
      <c r="D156" s="6"/>
      <c r="E156" s="6"/>
      <c r="F156" s="6"/>
    </row>
    <row r="157" spans="1:6" ht="15">
      <c r="A157" s="5"/>
      <c r="B157" s="6"/>
      <c r="C157" s="6"/>
      <c r="D157" s="6"/>
      <c r="E157" s="6"/>
      <c r="F157" s="6"/>
    </row>
    <row r="158" spans="1:6" ht="15">
      <c r="A158" s="5"/>
      <c r="B158" s="6"/>
      <c r="C158" s="6"/>
      <c r="D158" s="6"/>
      <c r="E158" s="6"/>
      <c r="F158" s="6"/>
    </row>
    <row r="159" spans="1:6" ht="15">
      <c r="A159" s="7"/>
      <c r="B159" s="11"/>
      <c r="C159" s="11"/>
      <c r="D159" s="11"/>
      <c r="E159" s="11"/>
      <c r="F159" s="11"/>
    </row>
    <row r="160" spans="1:6" ht="15">
      <c r="A160" s="5"/>
      <c r="B160" s="6"/>
      <c r="C160" s="6"/>
      <c r="D160" s="6"/>
      <c r="E160" s="6"/>
      <c r="F160" s="6"/>
    </row>
    <row r="161" spans="1:6" ht="15">
      <c r="A161" s="5"/>
      <c r="B161" s="6"/>
      <c r="C161" s="6"/>
      <c r="D161" s="6"/>
      <c r="E161" s="6"/>
      <c r="F161" s="6"/>
    </row>
    <row r="162" spans="1:6" ht="15">
      <c r="A162" s="5"/>
      <c r="B162" s="6"/>
      <c r="C162" s="6"/>
      <c r="D162" s="6"/>
      <c r="E162" s="6"/>
      <c r="F162" s="6"/>
    </row>
    <row r="163" spans="1:6" ht="15">
      <c r="A163" s="7"/>
      <c r="B163" s="11"/>
      <c r="C163" s="11"/>
      <c r="D163" s="11"/>
      <c r="E163" s="11"/>
      <c r="F163" s="11"/>
    </row>
    <row r="164" spans="1:6" ht="15">
      <c r="A164" s="5"/>
      <c r="B164" s="6"/>
      <c r="C164" s="6"/>
      <c r="D164" s="6"/>
      <c r="E164" s="6"/>
      <c r="F164" s="6"/>
    </row>
    <row r="165" spans="1:6" ht="15">
      <c r="A165" s="5"/>
      <c r="B165" s="6"/>
      <c r="C165" s="6"/>
      <c r="D165" s="6"/>
      <c r="E165" s="6"/>
      <c r="F165" s="6"/>
    </row>
    <row r="166" spans="1:6" ht="15">
      <c r="A166" s="5"/>
      <c r="B166" s="6"/>
      <c r="C166" s="6"/>
      <c r="D166" s="6"/>
      <c r="E166" s="6"/>
      <c r="F166" s="6"/>
    </row>
    <row r="167" spans="1:6" ht="15">
      <c r="A167" s="7"/>
      <c r="B167" s="11"/>
      <c r="C167" s="11"/>
      <c r="D167" s="11"/>
      <c r="E167" s="11"/>
      <c r="F167" s="11"/>
    </row>
    <row r="168" spans="1:6" ht="15">
      <c r="A168" s="5"/>
      <c r="B168" s="6"/>
      <c r="C168" s="6"/>
      <c r="D168" s="6"/>
      <c r="E168" s="6"/>
      <c r="F168" s="6"/>
    </row>
    <row r="169" spans="1:6" ht="15">
      <c r="A169" s="5"/>
      <c r="B169" s="6"/>
      <c r="C169" s="6"/>
      <c r="D169" s="6"/>
      <c r="E169" s="6"/>
      <c r="F169" s="6"/>
    </row>
    <row r="170" spans="1:6" ht="15">
      <c r="A170" s="5"/>
      <c r="B170" s="6"/>
      <c r="C170" s="6"/>
      <c r="D170" s="6"/>
      <c r="E170" s="6"/>
      <c r="F170" s="6"/>
    </row>
    <row r="171" spans="1:6" ht="15">
      <c r="A171" s="7"/>
      <c r="B171" s="11"/>
      <c r="C171" s="11"/>
      <c r="D171" s="11"/>
      <c r="E171" s="11"/>
      <c r="F171" s="11"/>
    </row>
    <row r="172" spans="1:6" ht="15">
      <c r="A172" s="5"/>
      <c r="B172" s="6"/>
      <c r="C172" s="6"/>
      <c r="D172" s="6"/>
      <c r="E172" s="6"/>
      <c r="F172" s="6"/>
    </row>
    <row r="173" spans="1:6" ht="15">
      <c r="A173" s="5"/>
      <c r="B173" s="6"/>
      <c r="C173" s="6"/>
      <c r="D173" s="6"/>
      <c r="E173" s="6"/>
      <c r="F173" s="6"/>
    </row>
    <row r="174" spans="1:6" ht="15">
      <c r="A174" s="5"/>
      <c r="B174" s="6"/>
      <c r="C174" s="6"/>
      <c r="D174" s="6"/>
      <c r="E174" s="6"/>
      <c r="F174" s="6"/>
    </row>
    <row r="175" spans="1:6" ht="15">
      <c r="A175" s="7"/>
      <c r="B175" s="12"/>
      <c r="C175" s="12"/>
      <c r="D175" s="12"/>
      <c r="E175" s="12"/>
      <c r="F175" s="12"/>
    </row>
    <row r="176" spans="1:6" ht="15">
      <c r="A176" s="5"/>
      <c r="B176" s="6"/>
      <c r="C176" s="6"/>
      <c r="D176" s="6"/>
      <c r="E176" s="6"/>
      <c r="F176" s="6"/>
    </row>
    <row r="177" spans="1:6" ht="15">
      <c r="A177" s="5"/>
      <c r="B177" s="6"/>
      <c r="C177" s="6"/>
      <c r="D177" s="6"/>
      <c r="E177" s="6"/>
      <c r="F177" s="6"/>
    </row>
    <row r="178" spans="1:6" ht="15">
      <c r="A178" s="5"/>
      <c r="B178" s="6"/>
      <c r="C178" s="6"/>
      <c r="D178" s="6"/>
      <c r="E178" s="6"/>
      <c r="F178" s="6"/>
    </row>
    <row r="179" spans="1:6" ht="15">
      <c r="A179" s="7"/>
      <c r="B179" s="13"/>
      <c r="C179" s="13"/>
      <c r="D179" s="13"/>
      <c r="E179" s="13"/>
      <c r="F179" s="13"/>
    </row>
    <row r="180" spans="1:6" ht="15">
      <c r="A180" s="5"/>
      <c r="B180" s="6"/>
      <c r="C180" s="6"/>
      <c r="D180" s="6"/>
      <c r="E180" s="6"/>
      <c r="F180" s="6"/>
    </row>
    <row r="181" spans="1:6" ht="15">
      <c r="A181" s="5"/>
      <c r="B181" s="6"/>
      <c r="C181" s="6"/>
      <c r="D181" s="6"/>
      <c r="E181" s="6"/>
      <c r="F181" s="6"/>
    </row>
    <row r="182" spans="1:6" ht="15">
      <c r="A182" s="5"/>
      <c r="B182" s="6"/>
      <c r="C182" s="6"/>
      <c r="D182" s="6"/>
      <c r="E182" s="6"/>
      <c r="F182" s="6"/>
    </row>
    <row r="183" spans="1:6" ht="15">
      <c r="A183" s="96"/>
      <c r="B183" s="96"/>
      <c r="C183" s="96"/>
      <c r="D183" s="96"/>
      <c r="E183" s="96"/>
      <c r="F183" s="96"/>
    </row>
    <row r="184" spans="1:6" ht="15">
      <c r="A184" s="3"/>
      <c r="B184" s="4"/>
      <c r="C184" s="4"/>
      <c r="D184" s="4"/>
      <c r="E184" s="4"/>
      <c r="F184" s="4"/>
    </row>
    <row r="185" spans="1:6" ht="15">
      <c r="A185" s="5"/>
      <c r="B185" s="4"/>
      <c r="C185" s="4"/>
      <c r="D185" s="4"/>
      <c r="E185" s="4"/>
      <c r="F185" s="4"/>
    </row>
    <row r="186" spans="1:6" ht="15">
      <c r="A186" s="5"/>
      <c r="B186" s="4"/>
      <c r="C186" s="4"/>
      <c r="D186" s="4"/>
      <c r="E186" s="4"/>
      <c r="F186" s="4"/>
    </row>
  </sheetData>
  <sheetProtection/>
  <mergeCells count="7">
    <mergeCell ref="A123:F123"/>
    <mergeCell ref="A183:F183"/>
    <mergeCell ref="A30:F30"/>
    <mergeCell ref="A94:F94"/>
    <mergeCell ref="A2:F3"/>
    <mergeCell ref="A99:F100"/>
    <mergeCell ref="A103:F10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3"/>
  <sheetViews>
    <sheetView zoomScalePageLayoutView="0" workbookViewId="0" topLeftCell="A1">
      <selection activeCell="G9" sqref="G9:G75"/>
    </sheetView>
  </sheetViews>
  <sheetFormatPr defaultColWidth="9.140625" defaultRowHeight="15"/>
  <cols>
    <col min="1" max="1" width="17.7109375" style="0" customWidth="1"/>
    <col min="2" max="6" width="13.140625" style="0" customWidth="1"/>
  </cols>
  <sheetData>
    <row r="1" s="32" customFormat="1" ht="15"/>
    <row r="2" spans="1:6" s="32" customFormat="1" ht="32.25" customHeight="1">
      <c r="A2" s="105" t="s">
        <v>58</v>
      </c>
      <c r="B2" s="106"/>
      <c r="C2" s="106"/>
      <c r="D2" s="106"/>
      <c r="E2" s="106"/>
      <c r="F2" s="106"/>
    </row>
    <row r="3" spans="1:6" ht="13.5" customHeight="1">
      <c r="A3" s="112"/>
      <c r="B3" s="113"/>
      <c r="C3" s="113"/>
      <c r="D3" s="113"/>
      <c r="E3" s="113"/>
      <c r="F3" s="113"/>
    </row>
    <row r="4" spans="1:6" ht="15" hidden="1">
      <c r="A4" s="112"/>
      <c r="B4" s="113"/>
      <c r="C4" s="113"/>
      <c r="D4" s="113"/>
      <c r="E4" s="113"/>
      <c r="F4" s="113"/>
    </row>
    <row r="5" spans="1:6" ht="15" hidden="1">
      <c r="A5" s="114"/>
      <c r="B5" s="114"/>
      <c r="C5" s="114"/>
      <c r="D5" s="114"/>
      <c r="E5" s="114"/>
      <c r="F5" s="114"/>
    </row>
    <row r="6" spans="1:6" ht="15">
      <c r="A6" s="102" t="s">
        <v>36</v>
      </c>
      <c r="B6" s="102" t="s">
        <v>27</v>
      </c>
      <c r="C6" s="102" t="s">
        <v>37</v>
      </c>
      <c r="D6" s="102"/>
      <c r="E6" s="102"/>
      <c r="F6" s="102"/>
    </row>
    <row r="7" spans="1:6" ht="15">
      <c r="A7" s="102"/>
      <c r="B7" s="102"/>
      <c r="C7" s="37" t="s">
        <v>1</v>
      </c>
      <c r="D7" s="37" t="s">
        <v>2</v>
      </c>
      <c r="E7" s="37" t="s">
        <v>3</v>
      </c>
      <c r="F7" s="37" t="s">
        <v>4</v>
      </c>
    </row>
    <row r="8" spans="1:6" ht="15">
      <c r="A8" s="103" t="s">
        <v>38</v>
      </c>
      <c r="B8" s="115"/>
      <c r="C8" s="115"/>
      <c r="D8" s="115"/>
      <c r="E8" s="115"/>
      <c r="F8" s="115"/>
    </row>
    <row r="9" spans="1:7" ht="15">
      <c r="A9" s="36" t="s">
        <v>34</v>
      </c>
      <c r="B9" s="63">
        <f>B10+B11</f>
        <v>9183</v>
      </c>
      <c r="C9" s="63">
        <f>C10+C11</f>
        <v>2456</v>
      </c>
      <c r="D9" s="63">
        <f>D10+D11</f>
        <v>2306</v>
      </c>
      <c r="E9" s="63">
        <f>E10+E11</f>
        <v>2179</v>
      </c>
      <c r="F9" s="63">
        <f>F10+F11</f>
        <v>2242</v>
      </c>
      <c r="G9" s="129"/>
    </row>
    <row r="10" spans="1:7" ht="15">
      <c r="A10" s="36" t="s">
        <v>31</v>
      </c>
      <c r="B10" s="63">
        <v>3993</v>
      </c>
      <c r="C10" s="63">
        <v>1073</v>
      </c>
      <c r="D10" s="63">
        <v>1002</v>
      </c>
      <c r="E10" s="63">
        <v>947</v>
      </c>
      <c r="F10" s="63">
        <v>971</v>
      </c>
      <c r="G10" s="129"/>
    </row>
    <row r="11" spans="1:7" ht="15">
      <c r="A11" s="36" t="s">
        <v>30</v>
      </c>
      <c r="B11" s="63">
        <v>5190</v>
      </c>
      <c r="C11" s="63">
        <v>1383</v>
      </c>
      <c r="D11" s="63">
        <v>1304</v>
      </c>
      <c r="E11" s="63">
        <v>1232</v>
      </c>
      <c r="F11" s="63">
        <v>1271</v>
      </c>
      <c r="G11" s="129"/>
    </row>
    <row r="12" spans="1:7" ht="15">
      <c r="A12" s="104" t="s">
        <v>39</v>
      </c>
      <c r="B12" s="116"/>
      <c r="C12" s="116"/>
      <c r="D12" s="116"/>
      <c r="E12" s="116"/>
      <c r="F12" s="116"/>
      <c r="G12" s="129"/>
    </row>
    <row r="13" spans="1:8" ht="15">
      <c r="A13" s="36" t="s">
        <v>34</v>
      </c>
      <c r="B13" s="63">
        <f>B14+B15</f>
        <v>645</v>
      </c>
      <c r="C13" s="63">
        <f>C14+C15</f>
        <v>173</v>
      </c>
      <c r="D13" s="63">
        <f>D14+D15</f>
        <v>150</v>
      </c>
      <c r="E13" s="63">
        <f>E14+E15</f>
        <v>160</v>
      </c>
      <c r="F13" s="63">
        <f>F14+F15</f>
        <v>162</v>
      </c>
      <c r="G13" s="129"/>
      <c r="H13" t="s">
        <v>60</v>
      </c>
    </row>
    <row r="14" spans="1:7" ht="15">
      <c r="A14" s="36" t="s">
        <v>31</v>
      </c>
      <c r="B14" s="63">
        <v>336</v>
      </c>
      <c r="C14" s="63">
        <v>81</v>
      </c>
      <c r="D14" s="63">
        <v>83</v>
      </c>
      <c r="E14" s="63">
        <v>86</v>
      </c>
      <c r="F14" s="63">
        <v>86</v>
      </c>
      <c r="G14" s="129"/>
    </row>
    <row r="15" spans="1:7" ht="15">
      <c r="A15" s="36" t="s">
        <v>30</v>
      </c>
      <c r="B15" s="63">
        <v>309</v>
      </c>
      <c r="C15" s="63">
        <v>92</v>
      </c>
      <c r="D15" s="63">
        <v>67</v>
      </c>
      <c r="E15" s="63">
        <v>74</v>
      </c>
      <c r="F15" s="63">
        <v>76</v>
      </c>
      <c r="G15" s="129"/>
    </row>
    <row r="16" spans="1:7" ht="15">
      <c r="A16" s="104" t="s">
        <v>40</v>
      </c>
      <c r="B16" s="117"/>
      <c r="C16" s="117"/>
      <c r="D16" s="117"/>
      <c r="E16" s="117"/>
      <c r="F16" s="117"/>
      <c r="G16" s="129"/>
    </row>
    <row r="17" spans="1:7" ht="15">
      <c r="A17" s="36" t="s">
        <v>34</v>
      </c>
      <c r="B17" s="63">
        <f>B18+B19</f>
        <v>105</v>
      </c>
      <c r="C17" s="63">
        <f>C18+C19</f>
        <v>54</v>
      </c>
      <c r="D17" s="63">
        <f>D18+D19</f>
        <v>14</v>
      </c>
      <c r="E17" s="63">
        <f>E18+E19</f>
        <v>27</v>
      </c>
      <c r="F17" s="63">
        <f>F18+F19</f>
        <v>10</v>
      </c>
      <c r="G17" s="129"/>
    </row>
    <row r="18" spans="1:7" ht="15">
      <c r="A18" s="36" t="s">
        <v>31</v>
      </c>
      <c r="B18" s="63">
        <v>100</v>
      </c>
      <c r="C18" s="63">
        <v>50</v>
      </c>
      <c r="D18" s="63">
        <v>13</v>
      </c>
      <c r="E18" s="63">
        <v>27</v>
      </c>
      <c r="F18" s="63">
        <v>10</v>
      </c>
      <c r="G18" s="129"/>
    </row>
    <row r="19" spans="1:7" ht="15">
      <c r="A19" s="36" t="s">
        <v>30</v>
      </c>
      <c r="B19" s="63">
        <v>5</v>
      </c>
      <c r="C19" s="63">
        <v>4</v>
      </c>
      <c r="D19" s="63">
        <v>1</v>
      </c>
      <c r="E19" s="64"/>
      <c r="F19" s="64"/>
      <c r="G19" s="129"/>
    </row>
    <row r="20" spans="1:7" ht="15">
      <c r="A20" s="104" t="s">
        <v>41</v>
      </c>
      <c r="B20" s="117"/>
      <c r="C20" s="117"/>
      <c r="D20" s="117"/>
      <c r="E20" s="117"/>
      <c r="F20" s="117"/>
      <c r="G20" s="129"/>
    </row>
    <row r="21" spans="1:7" ht="15">
      <c r="A21" s="36" t="s">
        <v>34</v>
      </c>
      <c r="B21" s="63">
        <f>B22+B23</f>
        <v>32</v>
      </c>
      <c r="C21" s="63">
        <f>C22+C23</f>
        <v>7</v>
      </c>
      <c r="D21" s="63">
        <f>D22+D23</f>
        <v>7</v>
      </c>
      <c r="E21" s="63">
        <f>E22+E23</f>
        <v>18</v>
      </c>
      <c r="F21" s="63">
        <f>F22+F23</f>
        <v>0</v>
      </c>
      <c r="G21" s="129"/>
    </row>
    <row r="22" spans="1:7" ht="15">
      <c r="A22" s="36" t="s">
        <v>31</v>
      </c>
      <c r="B22" s="63">
        <v>17</v>
      </c>
      <c r="C22" s="63">
        <v>5</v>
      </c>
      <c r="D22" s="63">
        <v>5</v>
      </c>
      <c r="E22" s="63">
        <v>7</v>
      </c>
      <c r="F22" s="64"/>
      <c r="G22" s="129"/>
    </row>
    <row r="23" spans="1:7" ht="15">
      <c r="A23" s="36" t="s">
        <v>30</v>
      </c>
      <c r="B23" s="63">
        <v>15</v>
      </c>
      <c r="C23" s="63">
        <v>2</v>
      </c>
      <c r="D23" s="63">
        <v>2</v>
      </c>
      <c r="E23" s="63">
        <v>11</v>
      </c>
      <c r="F23" s="64"/>
      <c r="G23" s="129"/>
    </row>
    <row r="24" spans="1:7" ht="15">
      <c r="A24" s="104" t="s">
        <v>43</v>
      </c>
      <c r="B24" s="117"/>
      <c r="C24" s="117"/>
      <c r="D24" s="117"/>
      <c r="E24" s="117"/>
      <c r="F24" s="117"/>
      <c r="G24" s="129"/>
    </row>
    <row r="25" spans="1:7" ht="15">
      <c r="A25" s="36" t="s">
        <v>34</v>
      </c>
      <c r="B25" s="63">
        <f>B26+B27</f>
        <v>1019</v>
      </c>
      <c r="C25" s="63">
        <f>C26+C27</f>
        <v>360</v>
      </c>
      <c r="D25" s="63">
        <f>D26+D27</f>
        <v>274</v>
      </c>
      <c r="E25" s="63">
        <f>E26+E27</f>
        <v>208</v>
      </c>
      <c r="F25" s="63">
        <f>F26+F27</f>
        <v>177</v>
      </c>
      <c r="G25" s="129"/>
    </row>
    <row r="26" spans="1:7" ht="15">
      <c r="A26" s="36" t="s">
        <v>31</v>
      </c>
      <c r="B26" s="63">
        <v>938</v>
      </c>
      <c r="C26" s="63">
        <v>329</v>
      </c>
      <c r="D26" s="63">
        <v>255</v>
      </c>
      <c r="E26" s="63">
        <v>199</v>
      </c>
      <c r="F26" s="63">
        <v>155</v>
      </c>
      <c r="G26" s="129"/>
    </row>
    <row r="27" spans="1:7" ht="15">
      <c r="A27" s="36" t="s">
        <v>30</v>
      </c>
      <c r="B27" s="63">
        <v>81</v>
      </c>
      <c r="C27" s="63">
        <v>31</v>
      </c>
      <c r="D27" s="63">
        <v>19</v>
      </c>
      <c r="E27" s="63">
        <v>9</v>
      </c>
      <c r="F27" s="63">
        <v>22</v>
      </c>
      <c r="G27" s="129"/>
    </row>
    <row r="28" spans="1:7" ht="15">
      <c r="A28" s="104" t="s">
        <v>44</v>
      </c>
      <c r="B28" s="117"/>
      <c r="C28" s="117"/>
      <c r="D28" s="117"/>
      <c r="E28" s="117"/>
      <c r="F28" s="117"/>
      <c r="G28" s="129"/>
    </row>
    <row r="29" spans="1:7" ht="15">
      <c r="A29" s="36" t="s">
        <v>34</v>
      </c>
      <c r="B29" s="63">
        <f>B30+B31</f>
        <v>2564</v>
      </c>
      <c r="C29" s="63">
        <f>C30+C31</f>
        <v>706</v>
      </c>
      <c r="D29" s="63">
        <f>D30+D31</f>
        <v>638</v>
      </c>
      <c r="E29" s="63">
        <f>E30+E31</f>
        <v>591</v>
      </c>
      <c r="F29" s="63">
        <f>F30+F31</f>
        <v>629</v>
      </c>
      <c r="G29" s="129"/>
    </row>
    <row r="30" spans="1:7" ht="15">
      <c r="A30" s="36" t="s">
        <v>31</v>
      </c>
      <c r="B30" s="63">
        <v>2209</v>
      </c>
      <c r="C30" s="63">
        <v>618</v>
      </c>
      <c r="D30" s="63">
        <v>549</v>
      </c>
      <c r="E30" s="63">
        <v>527</v>
      </c>
      <c r="F30" s="63">
        <v>515</v>
      </c>
      <c r="G30" s="129"/>
    </row>
    <row r="31" spans="1:7" ht="15">
      <c r="A31" s="36" t="s">
        <v>30</v>
      </c>
      <c r="B31" s="63">
        <v>355</v>
      </c>
      <c r="C31" s="63">
        <v>88</v>
      </c>
      <c r="D31" s="63">
        <v>89</v>
      </c>
      <c r="E31" s="63">
        <v>64</v>
      </c>
      <c r="F31" s="63">
        <v>114</v>
      </c>
      <c r="G31" s="129"/>
    </row>
    <row r="32" spans="1:7" ht="15">
      <c r="A32" s="104" t="s">
        <v>45</v>
      </c>
      <c r="B32" s="117"/>
      <c r="C32" s="117"/>
      <c r="D32" s="117"/>
      <c r="E32" s="117"/>
      <c r="F32" s="117"/>
      <c r="G32" s="129"/>
    </row>
    <row r="33" spans="1:7" ht="15">
      <c r="A33" s="36" t="s">
        <v>34</v>
      </c>
      <c r="B33" s="66">
        <f>B34+B35</f>
        <v>189</v>
      </c>
      <c r="C33" s="66">
        <f>C34+C35</f>
        <v>55</v>
      </c>
      <c r="D33" s="66">
        <f>D34+D35</f>
        <v>56</v>
      </c>
      <c r="E33" s="66">
        <f>E34+E35</f>
        <v>45</v>
      </c>
      <c r="F33" s="66">
        <f>F34+F35</f>
        <v>33</v>
      </c>
      <c r="G33" s="129"/>
    </row>
    <row r="34" spans="1:7" ht="15">
      <c r="A34" s="36" t="s">
        <v>31</v>
      </c>
      <c r="B34" s="66">
        <v>73</v>
      </c>
      <c r="C34" s="66">
        <v>18</v>
      </c>
      <c r="D34" s="66">
        <v>20</v>
      </c>
      <c r="E34" s="66">
        <v>18</v>
      </c>
      <c r="F34" s="66">
        <v>17</v>
      </c>
      <c r="G34" s="129"/>
    </row>
    <row r="35" spans="1:7" ht="15">
      <c r="A35" s="36" t="s">
        <v>30</v>
      </c>
      <c r="B35" s="66">
        <v>116</v>
      </c>
      <c r="C35" s="66">
        <v>37</v>
      </c>
      <c r="D35" s="66">
        <v>36</v>
      </c>
      <c r="E35" s="66">
        <v>27</v>
      </c>
      <c r="F35" s="66">
        <v>16</v>
      </c>
      <c r="G35" s="129"/>
    </row>
    <row r="36" spans="1:7" ht="15">
      <c r="A36" s="104" t="s">
        <v>46</v>
      </c>
      <c r="B36" s="117"/>
      <c r="C36" s="117"/>
      <c r="D36" s="117"/>
      <c r="E36" s="117"/>
      <c r="F36" s="117"/>
      <c r="G36" s="129"/>
    </row>
    <row r="37" spans="1:7" ht="15">
      <c r="A37" s="36" t="s">
        <v>34</v>
      </c>
      <c r="B37" s="66">
        <f>B38+B39</f>
        <v>30</v>
      </c>
      <c r="C37" s="66">
        <f>C38+C39</f>
        <v>12</v>
      </c>
      <c r="D37" s="66">
        <f>D38+D39</f>
        <v>12</v>
      </c>
      <c r="E37" s="66">
        <f>E38+E39</f>
        <v>0</v>
      </c>
      <c r="F37" s="66">
        <f>F38+F39</f>
        <v>6</v>
      </c>
      <c r="G37" s="129"/>
    </row>
    <row r="38" spans="1:7" ht="15">
      <c r="A38" s="36" t="s">
        <v>31</v>
      </c>
      <c r="B38" s="66">
        <v>1</v>
      </c>
      <c r="C38" s="66">
        <v>1</v>
      </c>
      <c r="D38" s="67"/>
      <c r="E38" s="67"/>
      <c r="F38" s="67"/>
      <c r="G38" s="129"/>
    </row>
    <row r="39" spans="1:7" ht="15">
      <c r="A39" s="36" t="s">
        <v>30</v>
      </c>
      <c r="B39" s="66">
        <v>29</v>
      </c>
      <c r="C39" s="66">
        <v>11</v>
      </c>
      <c r="D39" s="66">
        <v>12</v>
      </c>
      <c r="E39" s="67"/>
      <c r="F39" s="66">
        <v>6</v>
      </c>
      <c r="G39" s="129"/>
    </row>
    <row r="40" spans="1:7" ht="15">
      <c r="A40" s="104" t="s">
        <v>61</v>
      </c>
      <c r="B40" s="117"/>
      <c r="C40" s="117"/>
      <c r="D40" s="117"/>
      <c r="E40" s="117"/>
      <c r="F40" s="117"/>
      <c r="G40" s="129"/>
    </row>
    <row r="41" spans="1:7" ht="15">
      <c r="A41" s="36" t="s">
        <v>34</v>
      </c>
      <c r="B41" s="65">
        <f>B42+B43</f>
        <v>727</v>
      </c>
      <c r="C41" s="65">
        <f>C42+C43</f>
        <v>200</v>
      </c>
      <c r="D41" s="65">
        <f>D42+D43</f>
        <v>192</v>
      </c>
      <c r="E41" s="65">
        <f>E42+E43</f>
        <v>170</v>
      </c>
      <c r="F41" s="65">
        <f>F42+F43</f>
        <v>165</v>
      </c>
      <c r="G41" s="129"/>
    </row>
    <row r="42" spans="1:7" ht="15">
      <c r="A42" s="36" t="s">
        <v>31</v>
      </c>
      <c r="B42" s="63">
        <v>403</v>
      </c>
      <c r="C42" s="63">
        <v>100</v>
      </c>
      <c r="D42" s="63">
        <v>116</v>
      </c>
      <c r="E42" s="63">
        <v>93</v>
      </c>
      <c r="F42" s="63">
        <v>94</v>
      </c>
      <c r="G42" s="129"/>
    </row>
    <row r="43" spans="1:7" ht="15">
      <c r="A43" s="36" t="s">
        <v>30</v>
      </c>
      <c r="B43" s="63">
        <v>324</v>
      </c>
      <c r="C43" s="63">
        <v>100</v>
      </c>
      <c r="D43" s="63">
        <v>76</v>
      </c>
      <c r="E43" s="63">
        <v>77</v>
      </c>
      <c r="F43" s="63">
        <v>71</v>
      </c>
      <c r="G43" s="129"/>
    </row>
    <row r="44" spans="1:7" ht="15">
      <c r="A44" s="104" t="s">
        <v>47</v>
      </c>
      <c r="B44" s="117"/>
      <c r="C44" s="117"/>
      <c r="D44" s="117"/>
      <c r="E44" s="117"/>
      <c r="F44" s="117"/>
      <c r="G44" s="129"/>
    </row>
    <row r="45" spans="1:7" ht="15">
      <c r="A45" s="36" t="s">
        <v>34</v>
      </c>
      <c r="B45" s="63">
        <f>B46+B47</f>
        <v>2099</v>
      </c>
      <c r="C45" s="63">
        <f>C46+C47</f>
        <v>596</v>
      </c>
      <c r="D45" s="63">
        <f>D46+D47</f>
        <v>539</v>
      </c>
      <c r="E45" s="63">
        <f>E46+E47</f>
        <v>533</v>
      </c>
      <c r="F45" s="63">
        <f>F46+F47</f>
        <v>431</v>
      </c>
      <c r="G45" s="129"/>
    </row>
    <row r="46" spans="1:7" ht="15">
      <c r="A46" s="36" t="s">
        <v>31</v>
      </c>
      <c r="B46" s="63">
        <v>1669</v>
      </c>
      <c r="C46" s="63">
        <v>463</v>
      </c>
      <c r="D46" s="63">
        <v>425</v>
      </c>
      <c r="E46" s="63">
        <v>445</v>
      </c>
      <c r="F46" s="63">
        <v>336</v>
      </c>
      <c r="G46" s="129"/>
    </row>
    <row r="47" spans="1:7" ht="15">
      <c r="A47" s="36" t="s">
        <v>30</v>
      </c>
      <c r="B47" s="63">
        <v>430</v>
      </c>
      <c r="C47" s="63">
        <v>133</v>
      </c>
      <c r="D47" s="63">
        <v>114</v>
      </c>
      <c r="E47" s="63">
        <v>88</v>
      </c>
      <c r="F47" s="63">
        <v>95</v>
      </c>
      <c r="G47" s="129"/>
    </row>
    <row r="48" spans="1:7" ht="15">
      <c r="A48" s="104" t="s">
        <v>48</v>
      </c>
      <c r="B48" s="117"/>
      <c r="C48" s="117"/>
      <c r="D48" s="117"/>
      <c r="E48" s="117"/>
      <c r="F48" s="117"/>
      <c r="G48" s="129"/>
    </row>
    <row r="49" spans="1:10" ht="15">
      <c r="A49" s="36" t="s">
        <v>34</v>
      </c>
      <c r="B49" s="63">
        <f>B50+B51</f>
        <v>4006</v>
      </c>
      <c r="C49" s="63">
        <f>C50+C51</f>
        <v>1111</v>
      </c>
      <c r="D49" s="63">
        <f>D50+D51</f>
        <v>1100</v>
      </c>
      <c r="E49" s="63">
        <f>E50+E51</f>
        <v>971</v>
      </c>
      <c r="F49" s="63">
        <f>F50+F51</f>
        <v>824</v>
      </c>
      <c r="G49" s="129"/>
      <c r="I49" s="14"/>
      <c r="J49" s="14"/>
    </row>
    <row r="50" spans="1:10" ht="15">
      <c r="A50" s="36" t="s">
        <v>31</v>
      </c>
      <c r="B50" s="63">
        <v>2090</v>
      </c>
      <c r="C50" s="63">
        <v>597</v>
      </c>
      <c r="D50" s="63">
        <v>575</v>
      </c>
      <c r="E50" s="63">
        <v>501</v>
      </c>
      <c r="F50" s="63">
        <v>417</v>
      </c>
      <c r="G50" s="129"/>
      <c r="I50" s="50"/>
      <c r="J50" s="14"/>
    </row>
    <row r="51" spans="1:10" ht="15">
      <c r="A51" s="36" t="s">
        <v>30</v>
      </c>
      <c r="B51" s="63">
        <v>1916</v>
      </c>
      <c r="C51" s="63">
        <v>514</v>
      </c>
      <c r="D51" s="63">
        <v>525</v>
      </c>
      <c r="E51" s="63">
        <v>470</v>
      </c>
      <c r="F51" s="63">
        <v>407</v>
      </c>
      <c r="G51" s="129"/>
      <c r="I51" s="51"/>
      <c r="J51" s="14"/>
    </row>
    <row r="52" spans="1:7" ht="15">
      <c r="A52" s="104" t="s">
        <v>49</v>
      </c>
      <c r="B52" s="117"/>
      <c r="C52" s="117"/>
      <c r="D52" s="117"/>
      <c r="E52" s="117"/>
      <c r="F52" s="117"/>
      <c r="G52" s="129"/>
    </row>
    <row r="53" spans="1:7" ht="15">
      <c r="A53" s="36" t="s">
        <v>34</v>
      </c>
      <c r="B53" s="63">
        <f>B54+B55</f>
        <v>4078</v>
      </c>
      <c r="C53" s="63">
        <f>C54+C55</f>
        <v>1052</v>
      </c>
      <c r="D53" s="63">
        <f>D54+D55</f>
        <v>994</v>
      </c>
      <c r="E53" s="63">
        <f>E54+E55</f>
        <v>994</v>
      </c>
      <c r="F53" s="63">
        <f>F54+F55</f>
        <v>1038</v>
      </c>
      <c r="G53" s="129"/>
    </row>
    <row r="54" spans="1:7" ht="15">
      <c r="A54" s="36" t="s">
        <v>31</v>
      </c>
      <c r="B54" s="63">
        <v>1620</v>
      </c>
      <c r="C54" s="63">
        <v>406</v>
      </c>
      <c r="D54" s="63">
        <v>387</v>
      </c>
      <c r="E54" s="63">
        <v>408</v>
      </c>
      <c r="F54" s="63">
        <v>419</v>
      </c>
      <c r="G54" s="129"/>
    </row>
    <row r="55" spans="1:7" ht="15">
      <c r="A55" s="36" t="s">
        <v>30</v>
      </c>
      <c r="B55" s="63">
        <v>2458</v>
      </c>
      <c r="C55" s="63">
        <v>646</v>
      </c>
      <c r="D55" s="63">
        <v>607</v>
      </c>
      <c r="E55" s="63">
        <v>586</v>
      </c>
      <c r="F55" s="63">
        <v>619</v>
      </c>
      <c r="G55" s="129"/>
    </row>
    <row r="56" spans="1:7" ht="15">
      <c r="A56" s="104" t="s">
        <v>50</v>
      </c>
      <c r="B56" s="120"/>
      <c r="C56" s="120"/>
      <c r="D56" s="120"/>
      <c r="E56" s="120"/>
      <c r="F56" s="120"/>
      <c r="G56" s="129"/>
    </row>
    <row r="57" spans="1:7" ht="15">
      <c r="A57" s="36" t="s">
        <v>34</v>
      </c>
      <c r="B57" s="39" t="s">
        <v>42</v>
      </c>
      <c r="C57" s="39" t="s">
        <v>42</v>
      </c>
      <c r="D57" s="39" t="s">
        <v>42</v>
      </c>
      <c r="E57" s="39" t="s">
        <v>42</v>
      </c>
      <c r="F57" s="39" t="s">
        <v>42</v>
      </c>
      <c r="G57" s="129"/>
    </row>
    <row r="58" spans="1:7" ht="15">
      <c r="A58" s="36" t="s">
        <v>31</v>
      </c>
      <c r="B58" s="39" t="s">
        <v>42</v>
      </c>
      <c r="C58" s="39" t="s">
        <v>42</v>
      </c>
      <c r="D58" s="39" t="s">
        <v>42</v>
      </c>
      <c r="E58" s="39" t="s">
        <v>42</v>
      </c>
      <c r="F58" s="39" t="s">
        <v>42</v>
      </c>
      <c r="G58" s="129"/>
    </row>
    <row r="59" spans="1:7" ht="15">
      <c r="A59" s="36" t="s">
        <v>30</v>
      </c>
      <c r="B59" s="39" t="s">
        <v>42</v>
      </c>
      <c r="C59" s="39" t="s">
        <v>42</v>
      </c>
      <c r="D59" s="39" t="s">
        <v>42</v>
      </c>
      <c r="E59" s="39" t="s">
        <v>42</v>
      </c>
      <c r="F59" s="39" t="s">
        <v>42</v>
      </c>
      <c r="G59" s="129"/>
    </row>
    <row r="60" spans="1:7" ht="15">
      <c r="A60" s="104" t="s">
        <v>51</v>
      </c>
      <c r="B60" s="107"/>
      <c r="C60" s="107"/>
      <c r="D60" s="107"/>
      <c r="E60" s="107"/>
      <c r="F60" s="107"/>
      <c r="G60" s="129"/>
    </row>
    <row r="61" spans="1:7" ht="15">
      <c r="A61" s="36" t="s">
        <v>34</v>
      </c>
      <c r="B61" s="61">
        <v>270</v>
      </c>
      <c r="C61" s="61">
        <v>76</v>
      </c>
      <c r="D61" s="61">
        <v>80</v>
      </c>
      <c r="E61" s="61">
        <v>62</v>
      </c>
      <c r="F61" s="61">
        <v>52</v>
      </c>
      <c r="G61" s="129"/>
    </row>
    <row r="62" spans="1:7" ht="15">
      <c r="A62" s="36" t="s">
        <v>31</v>
      </c>
      <c r="B62" s="61">
        <v>98</v>
      </c>
      <c r="C62" s="61">
        <v>30</v>
      </c>
      <c r="D62" s="61">
        <v>30</v>
      </c>
      <c r="E62" s="61">
        <v>15</v>
      </c>
      <c r="F62" s="61">
        <v>23</v>
      </c>
      <c r="G62" s="129"/>
    </row>
    <row r="63" spans="1:7" ht="15">
      <c r="A63" s="36" t="s">
        <v>30</v>
      </c>
      <c r="B63" s="61">
        <v>172</v>
      </c>
      <c r="C63" s="61">
        <v>46</v>
      </c>
      <c r="D63" s="61">
        <v>50</v>
      </c>
      <c r="E63" s="61">
        <v>47</v>
      </c>
      <c r="F63" s="61">
        <v>29</v>
      </c>
      <c r="G63" s="129"/>
    </row>
    <row r="64" spans="1:7" ht="15">
      <c r="A64" s="104" t="s">
        <v>52</v>
      </c>
      <c r="B64" s="118"/>
      <c r="C64" s="118"/>
      <c r="D64" s="118"/>
      <c r="E64" s="118"/>
      <c r="F64" s="118"/>
      <c r="G64" s="129"/>
    </row>
    <row r="65" spans="1:7" ht="15">
      <c r="A65" s="36" t="s">
        <v>34</v>
      </c>
      <c r="B65" s="63">
        <f>B66+B67</f>
        <v>2487</v>
      </c>
      <c r="C65" s="63">
        <f>C66+C67</f>
        <v>708</v>
      </c>
      <c r="D65" s="63">
        <f>D66+D67</f>
        <v>628</v>
      </c>
      <c r="E65" s="63">
        <f>E66+E67</f>
        <v>627</v>
      </c>
      <c r="F65" s="63">
        <f>F66+F67</f>
        <v>524</v>
      </c>
      <c r="G65" s="129"/>
    </row>
    <row r="66" spans="1:7" ht="15">
      <c r="A66" s="36" t="s">
        <v>31</v>
      </c>
      <c r="B66" s="63">
        <v>683</v>
      </c>
      <c r="C66" s="63">
        <v>173</v>
      </c>
      <c r="D66" s="63">
        <v>176</v>
      </c>
      <c r="E66" s="63">
        <v>179</v>
      </c>
      <c r="F66" s="63">
        <v>155</v>
      </c>
      <c r="G66" s="129"/>
    </row>
    <row r="67" spans="1:7" ht="15">
      <c r="A67" s="36" t="s">
        <v>30</v>
      </c>
      <c r="B67" s="63">
        <v>1804</v>
      </c>
      <c r="C67" s="63">
        <v>535</v>
      </c>
      <c r="D67" s="63">
        <v>452</v>
      </c>
      <c r="E67" s="63">
        <v>448</v>
      </c>
      <c r="F67" s="63">
        <v>369</v>
      </c>
      <c r="G67" s="129"/>
    </row>
    <row r="68" spans="1:7" ht="15">
      <c r="A68" s="104" t="s">
        <v>53</v>
      </c>
      <c r="B68" s="117"/>
      <c r="C68" s="117"/>
      <c r="D68" s="117"/>
      <c r="E68" s="117"/>
      <c r="F68" s="117"/>
      <c r="G68" s="129"/>
    </row>
    <row r="69" spans="1:7" ht="15">
      <c r="A69" s="36" t="s">
        <v>34</v>
      </c>
      <c r="B69" s="63">
        <f>B70+B71</f>
        <v>318</v>
      </c>
      <c r="C69" s="63">
        <f>C70+C71</f>
        <v>115</v>
      </c>
      <c r="D69" s="63">
        <f>D70+D71</f>
        <v>108</v>
      </c>
      <c r="E69" s="63">
        <f>E70+E71</f>
        <v>95</v>
      </c>
      <c r="F69" s="63">
        <f>F70+F71</f>
        <v>0</v>
      </c>
      <c r="G69" s="129"/>
    </row>
    <row r="70" spans="1:7" ht="15">
      <c r="A70" s="36" t="s">
        <v>31</v>
      </c>
      <c r="B70" s="63">
        <v>81</v>
      </c>
      <c r="C70" s="63">
        <v>29</v>
      </c>
      <c r="D70" s="63">
        <v>32</v>
      </c>
      <c r="E70" s="63">
        <v>20</v>
      </c>
      <c r="F70" s="64"/>
      <c r="G70" s="129"/>
    </row>
    <row r="71" spans="1:7" ht="15">
      <c r="A71" s="36" t="s">
        <v>30</v>
      </c>
      <c r="B71" s="63">
        <v>237</v>
      </c>
      <c r="C71" s="63">
        <v>86</v>
      </c>
      <c r="D71" s="63">
        <v>76</v>
      </c>
      <c r="E71" s="63">
        <v>75</v>
      </c>
      <c r="F71" s="64"/>
      <c r="G71" s="129"/>
    </row>
    <row r="72" spans="1:7" ht="15">
      <c r="A72" s="111" t="s">
        <v>29</v>
      </c>
      <c r="B72" s="119"/>
      <c r="C72" s="119"/>
      <c r="D72" s="119"/>
      <c r="E72" s="119"/>
      <c r="F72" s="119"/>
      <c r="G72" s="129"/>
    </row>
    <row r="73" spans="1:7" ht="15">
      <c r="A73" s="40" t="s">
        <v>34</v>
      </c>
      <c r="B73" s="69">
        <v>27752</v>
      </c>
      <c r="C73" s="69">
        <v>7681</v>
      </c>
      <c r="D73" s="69">
        <v>7098</v>
      </c>
      <c r="E73" s="69">
        <v>6680</v>
      </c>
      <c r="F73" s="69">
        <v>6293</v>
      </c>
      <c r="G73" s="129"/>
    </row>
    <row r="74" spans="1:7" ht="15">
      <c r="A74" s="40" t="s">
        <v>31</v>
      </c>
      <c r="B74" s="69">
        <v>14311</v>
      </c>
      <c r="C74" s="69">
        <v>3973</v>
      </c>
      <c r="D74" s="69">
        <v>3668</v>
      </c>
      <c r="E74" s="69">
        <v>3472</v>
      </c>
      <c r="F74" s="69">
        <v>3198</v>
      </c>
      <c r="G74" s="129"/>
    </row>
    <row r="75" spans="1:7" ht="15">
      <c r="A75" s="40" t="s">
        <v>30</v>
      </c>
      <c r="B75" s="69">
        <v>13441</v>
      </c>
      <c r="C75" s="69">
        <v>3708</v>
      </c>
      <c r="D75" s="69">
        <v>3430</v>
      </c>
      <c r="E75" s="69">
        <v>3208</v>
      </c>
      <c r="F75" s="69">
        <v>3095</v>
      </c>
      <c r="G75" s="129"/>
    </row>
    <row r="76" spans="1:6" s="32" customFormat="1" ht="15">
      <c r="A76" s="68"/>
      <c r="B76" s="62"/>
      <c r="C76" s="62"/>
      <c r="D76" s="62"/>
      <c r="E76" s="62"/>
      <c r="F76" s="62"/>
    </row>
    <row r="77" spans="1:6" ht="32.25" customHeight="1">
      <c r="A77" s="105" t="s">
        <v>57</v>
      </c>
      <c r="B77" s="106"/>
      <c r="C77" s="106"/>
      <c r="D77" s="106"/>
      <c r="E77" s="106"/>
      <c r="F77" s="106"/>
    </row>
    <row r="79" spans="1:6" ht="15">
      <c r="A79" s="102" t="s">
        <v>36</v>
      </c>
      <c r="B79" s="102" t="s">
        <v>27</v>
      </c>
      <c r="C79" s="102" t="s">
        <v>37</v>
      </c>
      <c r="D79" s="102"/>
      <c r="E79" s="102"/>
      <c r="F79" s="102"/>
    </row>
    <row r="80" spans="1:6" ht="15">
      <c r="A80" s="102"/>
      <c r="B80" s="102"/>
      <c r="C80" s="37" t="s">
        <v>1</v>
      </c>
      <c r="D80" s="37" t="s">
        <v>2</v>
      </c>
      <c r="E80" s="37" t="s">
        <v>3</v>
      </c>
      <c r="F80" s="37" t="s">
        <v>4</v>
      </c>
    </row>
    <row r="81" spans="1:6" ht="15">
      <c r="A81" s="103" t="s">
        <v>38</v>
      </c>
      <c r="B81" s="103"/>
      <c r="C81" s="103"/>
      <c r="D81" s="103"/>
      <c r="E81" s="103"/>
      <c r="F81" s="103"/>
    </row>
    <row r="82" spans="1:6" ht="15">
      <c r="A82" s="36" t="s">
        <v>34</v>
      </c>
      <c r="B82" s="39" t="s">
        <v>42</v>
      </c>
      <c r="C82" s="39" t="s">
        <v>42</v>
      </c>
      <c r="D82" s="39" t="s">
        <v>42</v>
      </c>
      <c r="E82" s="39" t="s">
        <v>42</v>
      </c>
      <c r="F82" s="39" t="s">
        <v>42</v>
      </c>
    </row>
    <row r="83" spans="1:6" ht="15">
      <c r="A83" s="36" t="s">
        <v>31</v>
      </c>
      <c r="B83" s="39" t="s">
        <v>42</v>
      </c>
      <c r="C83" s="39" t="s">
        <v>42</v>
      </c>
      <c r="D83" s="39" t="s">
        <v>42</v>
      </c>
      <c r="E83" s="39" t="s">
        <v>42</v>
      </c>
      <c r="F83" s="39" t="s">
        <v>42</v>
      </c>
    </row>
    <row r="84" spans="1:6" ht="15">
      <c r="A84" s="36" t="s">
        <v>30</v>
      </c>
      <c r="B84" s="39" t="s">
        <v>42</v>
      </c>
      <c r="C84" s="39" t="s">
        <v>42</v>
      </c>
      <c r="D84" s="39" t="s">
        <v>42</v>
      </c>
      <c r="E84" s="39" t="s">
        <v>42</v>
      </c>
      <c r="F84" s="39" t="s">
        <v>42</v>
      </c>
    </row>
    <row r="85" spans="1:6" ht="15">
      <c r="A85" s="104" t="s">
        <v>39</v>
      </c>
      <c r="B85" s="104"/>
      <c r="C85" s="104"/>
      <c r="D85" s="104"/>
      <c r="E85" s="104"/>
      <c r="F85" s="104"/>
    </row>
    <row r="86" spans="1:6" ht="15">
      <c r="A86" s="36" t="s">
        <v>34</v>
      </c>
      <c r="B86" s="43" t="s">
        <v>42</v>
      </c>
      <c r="C86" s="39" t="s">
        <v>42</v>
      </c>
      <c r="D86" s="43" t="s">
        <v>42</v>
      </c>
      <c r="E86" s="43" t="s">
        <v>42</v>
      </c>
      <c r="F86" s="39" t="s">
        <v>42</v>
      </c>
    </row>
    <row r="87" spans="1:6" ht="15">
      <c r="A87" s="36" t="s">
        <v>31</v>
      </c>
      <c r="B87" s="42" t="s">
        <v>42</v>
      </c>
      <c r="C87" s="39" t="s">
        <v>42</v>
      </c>
      <c r="D87" s="42" t="s">
        <v>42</v>
      </c>
      <c r="E87" s="42" t="s">
        <v>42</v>
      </c>
      <c r="F87" s="39" t="s">
        <v>42</v>
      </c>
    </row>
    <row r="88" spans="1:6" ht="15">
      <c r="A88" s="36" t="s">
        <v>30</v>
      </c>
      <c r="B88" s="42" t="s">
        <v>42</v>
      </c>
      <c r="C88" s="39" t="s">
        <v>42</v>
      </c>
      <c r="D88" s="42" t="s">
        <v>42</v>
      </c>
      <c r="E88" s="42" t="s">
        <v>42</v>
      </c>
      <c r="F88" s="39" t="s">
        <v>42</v>
      </c>
    </row>
    <row r="89" spans="1:6" ht="15">
      <c r="A89" s="104" t="s">
        <v>40</v>
      </c>
      <c r="B89" s="107"/>
      <c r="C89" s="107"/>
      <c r="D89" s="107"/>
      <c r="E89" s="107"/>
      <c r="F89" s="107"/>
    </row>
    <row r="90" spans="1:6" ht="15">
      <c r="A90" s="36" t="s">
        <v>34</v>
      </c>
      <c r="B90" s="39" t="s">
        <v>42</v>
      </c>
      <c r="C90" s="39" t="s">
        <v>42</v>
      </c>
      <c r="D90" s="39" t="s">
        <v>42</v>
      </c>
      <c r="E90" s="39" t="s">
        <v>42</v>
      </c>
      <c r="F90" s="39" t="s">
        <v>42</v>
      </c>
    </row>
    <row r="91" spans="1:6" ht="15">
      <c r="A91" s="36" t="s">
        <v>31</v>
      </c>
      <c r="B91" s="39" t="s">
        <v>42</v>
      </c>
      <c r="C91" s="39" t="s">
        <v>42</v>
      </c>
      <c r="D91" s="39" t="s">
        <v>42</v>
      </c>
      <c r="E91" s="39" t="s">
        <v>42</v>
      </c>
      <c r="F91" s="39" t="s">
        <v>42</v>
      </c>
    </row>
    <row r="92" spans="1:6" ht="15">
      <c r="A92" s="36" t="s">
        <v>30</v>
      </c>
      <c r="B92" s="39" t="s">
        <v>42</v>
      </c>
      <c r="C92" s="39" t="s">
        <v>42</v>
      </c>
      <c r="D92" s="39" t="s">
        <v>42</v>
      </c>
      <c r="E92" s="39" t="s">
        <v>42</v>
      </c>
      <c r="F92" s="39" t="s">
        <v>42</v>
      </c>
    </row>
    <row r="93" spans="1:6" ht="15">
      <c r="A93" s="104" t="s">
        <v>41</v>
      </c>
      <c r="B93" s="107"/>
      <c r="C93" s="107"/>
      <c r="D93" s="107"/>
      <c r="E93" s="107"/>
      <c r="F93" s="107"/>
    </row>
    <row r="94" spans="1:6" ht="15">
      <c r="A94" s="36" t="s">
        <v>34</v>
      </c>
      <c r="B94" s="39" t="s">
        <v>42</v>
      </c>
      <c r="C94" s="39" t="s">
        <v>42</v>
      </c>
      <c r="D94" s="39" t="s">
        <v>42</v>
      </c>
      <c r="E94" s="39" t="s">
        <v>42</v>
      </c>
      <c r="F94" s="39" t="s">
        <v>42</v>
      </c>
    </row>
    <row r="95" spans="1:6" ht="15">
      <c r="A95" s="36" t="s">
        <v>31</v>
      </c>
      <c r="B95" s="39" t="s">
        <v>42</v>
      </c>
      <c r="C95" s="39" t="s">
        <v>42</v>
      </c>
      <c r="D95" s="39" t="s">
        <v>42</v>
      </c>
      <c r="E95" s="39" t="s">
        <v>42</v>
      </c>
      <c r="F95" s="39" t="s">
        <v>42</v>
      </c>
    </row>
    <row r="96" spans="1:6" ht="15">
      <c r="A96" s="36" t="s">
        <v>30</v>
      </c>
      <c r="B96" s="39" t="s">
        <v>42</v>
      </c>
      <c r="C96" s="39" t="s">
        <v>42</v>
      </c>
      <c r="D96" s="39" t="s">
        <v>42</v>
      </c>
      <c r="E96" s="39" t="s">
        <v>42</v>
      </c>
      <c r="F96" s="39" t="s">
        <v>42</v>
      </c>
    </row>
    <row r="97" spans="1:6" ht="15">
      <c r="A97" s="104" t="s">
        <v>43</v>
      </c>
      <c r="B97" s="107"/>
      <c r="C97" s="107"/>
      <c r="D97" s="107"/>
      <c r="E97" s="107"/>
      <c r="F97" s="107"/>
    </row>
    <row r="98" spans="1:6" ht="15">
      <c r="A98" s="36" t="s">
        <v>34</v>
      </c>
      <c r="B98" s="43">
        <v>14</v>
      </c>
      <c r="C98" s="39">
        <v>5</v>
      </c>
      <c r="D98" s="43">
        <v>5</v>
      </c>
      <c r="E98" s="39">
        <v>4</v>
      </c>
      <c r="F98" s="39" t="s">
        <v>42</v>
      </c>
    </row>
    <row r="99" spans="1:6" ht="15">
      <c r="A99" s="36" t="s">
        <v>31</v>
      </c>
      <c r="B99" s="71">
        <v>14</v>
      </c>
      <c r="C99" s="71">
        <v>5</v>
      </c>
      <c r="D99" s="71">
        <v>5</v>
      </c>
      <c r="E99" s="71">
        <v>4</v>
      </c>
      <c r="F99" s="39" t="s">
        <v>42</v>
      </c>
    </row>
    <row r="100" spans="1:6" ht="15">
      <c r="A100" s="36" t="s">
        <v>30</v>
      </c>
      <c r="B100" s="42" t="s">
        <v>42</v>
      </c>
      <c r="C100" s="39" t="s">
        <v>42</v>
      </c>
      <c r="D100" s="42" t="s">
        <v>42</v>
      </c>
      <c r="E100" s="39" t="s">
        <v>42</v>
      </c>
      <c r="F100" s="39" t="s">
        <v>42</v>
      </c>
    </row>
    <row r="101" spans="1:6" ht="15">
      <c r="A101" s="108" t="s">
        <v>44</v>
      </c>
      <c r="B101" s="109"/>
      <c r="C101" s="109"/>
      <c r="D101" s="109"/>
      <c r="E101" s="109"/>
      <c r="F101" s="110"/>
    </row>
    <row r="102" spans="1:6" ht="15">
      <c r="A102" s="36" t="s">
        <v>34</v>
      </c>
      <c r="B102" s="43">
        <f>B103+B104</f>
        <v>44</v>
      </c>
      <c r="C102" s="43">
        <f>C103+C104</f>
        <v>17</v>
      </c>
      <c r="D102" s="43" t="s">
        <v>42</v>
      </c>
      <c r="E102" s="43">
        <v>9</v>
      </c>
      <c r="F102" s="43">
        <f>F103+F104</f>
        <v>18</v>
      </c>
    </row>
    <row r="103" spans="1:7" ht="15">
      <c r="A103" s="36" t="s">
        <v>31</v>
      </c>
      <c r="B103" s="72">
        <v>20</v>
      </c>
      <c r="C103" s="72">
        <v>4</v>
      </c>
      <c r="D103" s="73" t="s">
        <v>42</v>
      </c>
      <c r="E103" s="72">
        <v>9</v>
      </c>
      <c r="F103" s="72">
        <v>7</v>
      </c>
      <c r="G103" s="32"/>
    </row>
    <row r="104" spans="1:9" ht="15">
      <c r="A104" s="36" t="s">
        <v>30</v>
      </c>
      <c r="B104" s="72">
        <v>24</v>
      </c>
      <c r="C104" s="72">
        <v>13</v>
      </c>
      <c r="D104" s="73" t="s">
        <v>42</v>
      </c>
      <c r="E104" s="73" t="s">
        <v>42</v>
      </c>
      <c r="F104" s="72">
        <v>11</v>
      </c>
      <c r="I104" s="32"/>
    </row>
    <row r="105" spans="1:6" ht="15">
      <c r="A105" s="104" t="s">
        <v>83</v>
      </c>
      <c r="B105" s="107"/>
      <c r="C105" s="107"/>
      <c r="D105" s="107"/>
      <c r="E105" s="107"/>
      <c r="F105" s="107"/>
    </row>
    <row r="106" spans="1:6" ht="15">
      <c r="A106" s="36" t="s">
        <v>34</v>
      </c>
      <c r="B106" s="38" t="s">
        <v>42</v>
      </c>
      <c r="C106" s="38" t="s">
        <v>42</v>
      </c>
      <c r="D106" s="38" t="s">
        <v>42</v>
      </c>
      <c r="E106" s="38" t="s">
        <v>42</v>
      </c>
      <c r="F106" s="38" t="s">
        <v>42</v>
      </c>
    </row>
    <row r="107" spans="1:6" ht="15">
      <c r="A107" s="36" t="s">
        <v>31</v>
      </c>
      <c r="B107" s="38" t="s">
        <v>42</v>
      </c>
      <c r="C107" s="38" t="s">
        <v>42</v>
      </c>
      <c r="D107" s="38" t="s">
        <v>42</v>
      </c>
      <c r="E107" s="38" t="s">
        <v>42</v>
      </c>
      <c r="F107" s="38" t="s">
        <v>42</v>
      </c>
    </row>
    <row r="108" spans="1:6" ht="15">
      <c r="A108" s="36" t="s">
        <v>30</v>
      </c>
      <c r="B108" s="38" t="s">
        <v>42</v>
      </c>
      <c r="C108" s="38" t="s">
        <v>42</v>
      </c>
      <c r="D108" s="38" t="s">
        <v>42</v>
      </c>
      <c r="E108" s="38" t="s">
        <v>42</v>
      </c>
      <c r="F108" s="38" t="s">
        <v>42</v>
      </c>
    </row>
    <row r="109" spans="1:6" ht="15">
      <c r="A109" s="104" t="s">
        <v>46</v>
      </c>
      <c r="B109" s="107"/>
      <c r="C109" s="107"/>
      <c r="D109" s="107"/>
      <c r="E109" s="107"/>
      <c r="F109" s="107"/>
    </row>
    <row r="110" spans="1:6" ht="15">
      <c r="A110" s="36" t="s">
        <v>34</v>
      </c>
      <c r="B110" s="38" t="s">
        <v>42</v>
      </c>
      <c r="C110" s="38" t="s">
        <v>42</v>
      </c>
      <c r="D110" s="38" t="s">
        <v>42</v>
      </c>
      <c r="E110" s="38" t="s">
        <v>42</v>
      </c>
      <c r="F110" s="38" t="s">
        <v>42</v>
      </c>
    </row>
    <row r="111" spans="1:6" ht="15">
      <c r="A111" s="36" t="s">
        <v>31</v>
      </c>
      <c r="B111" s="38" t="s">
        <v>42</v>
      </c>
      <c r="C111" s="38" t="s">
        <v>42</v>
      </c>
      <c r="D111" s="38" t="s">
        <v>42</v>
      </c>
      <c r="E111" s="38" t="s">
        <v>42</v>
      </c>
      <c r="F111" s="38" t="s">
        <v>42</v>
      </c>
    </row>
    <row r="112" spans="1:6" ht="15">
      <c r="A112" s="36" t="s">
        <v>30</v>
      </c>
      <c r="B112" s="38" t="s">
        <v>42</v>
      </c>
      <c r="C112" s="38" t="s">
        <v>42</v>
      </c>
      <c r="D112" s="38" t="s">
        <v>42</v>
      </c>
      <c r="E112" s="38" t="s">
        <v>42</v>
      </c>
      <c r="F112" s="38" t="s">
        <v>42</v>
      </c>
    </row>
    <row r="113" spans="1:6" ht="15">
      <c r="A113" s="104" t="s">
        <v>82</v>
      </c>
      <c r="B113" s="107"/>
      <c r="C113" s="107"/>
      <c r="D113" s="107"/>
      <c r="E113" s="107"/>
      <c r="F113" s="107"/>
    </row>
    <row r="114" spans="1:6" ht="15">
      <c r="A114" s="36" t="s">
        <v>34</v>
      </c>
      <c r="B114" s="39" t="s">
        <v>42</v>
      </c>
      <c r="C114" s="39" t="s">
        <v>42</v>
      </c>
      <c r="D114" s="39" t="s">
        <v>42</v>
      </c>
      <c r="E114" s="39" t="s">
        <v>42</v>
      </c>
      <c r="F114" s="39" t="s">
        <v>42</v>
      </c>
    </row>
    <row r="115" spans="1:6" ht="15">
      <c r="A115" s="36" t="s">
        <v>31</v>
      </c>
      <c r="B115" s="39" t="s">
        <v>42</v>
      </c>
      <c r="C115" s="39" t="s">
        <v>42</v>
      </c>
      <c r="D115" s="39" t="s">
        <v>42</v>
      </c>
      <c r="E115" s="39" t="s">
        <v>42</v>
      </c>
      <c r="F115" s="39" t="s">
        <v>42</v>
      </c>
    </row>
    <row r="116" spans="1:6" ht="15">
      <c r="A116" s="36" t="s">
        <v>30</v>
      </c>
      <c r="B116" s="39" t="s">
        <v>42</v>
      </c>
      <c r="C116" s="39" t="s">
        <v>42</v>
      </c>
      <c r="D116" s="39" t="s">
        <v>42</v>
      </c>
      <c r="E116" s="39" t="s">
        <v>42</v>
      </c>
      <c r="F116" s="39" t="s">
        <v>42</v>
      </c>
    </row>
    <row r="117" spans="1:6" ht="15">
      <c r="A117" s="104" t="s">
        <v>47</v>
      </c>
      <c r="B117" s="107"/>
      <c r="C117" s="107"/>
      <c r="D117" s="107"/>
      <c r="E117" s="107"/>
      <c r="F117" s="107"/>
    </row>
    <row r="118" spans="1:6" ht="15">
      <c r="A118" s="36" t="s">
        <v>34</v>
      </c>
      <c r="B118" s="39" t="s">
        <v>42</v>
      </c>
      <c r="C118" s="39" t="s">
        <v>42</v>
      </c>
      <c r="D118" s="39" t="s">
        <v>42</v>
      </c>
      <c r="E118" s="39" t="s">
        <v>42</v>
      </c>
      <c r="F118" s="39" t="s">
        <v>42</v>
      </c>
    </row>
    <row r="119" spans="1:6" ht="15">
      <c r="A119" s="36" t="s">
        <v>31</v>
      </c>
      <c r="B119" s="39" t="s">
        <v>42</v>
      </c>
      <c r="C119" s="39" t="s">
        <v>42</v>
      </c>
      <c r="D119" s="39" t="s">
        <v>42</v>
      </c>
      <c r="E119" s="39" t="s">
        <v>42</v>
      </c>
      <c r="F119" s="39" t="s">
        <v>42</v>
      </c>
    </row>
    <row r="120" spans="1:6" ht="15">
      <c r="A120" s="36" t="s">
        <v>30</v>
      </c>
      <c r="B120" s="39" t="s">
        <v>42</v>
      </c>
      <c r="C120" s="39" t="s">
        <v>42</v>
      </c>
      <c r="D120" s="39" t="s">
        <v>42</v>
      </c>
      <c r="E120" s="39" t="s">
        <v>42</v>
      </c>
      <c r="F120" s="39" t="s">
        <v>42</v>
      </c>
    </row>
    <row r="121" spans="1:6" ht="15">
      <c r="A121" s="104" t="s">
        <v>48</v>
      </c>
      <c r="B121" s="107"/>
      <c r="C121" s="107"/>
      <c r="D121" s="107"/>
      <c r="E121" s="107"/>
      <c r="F121" s="107"/>
    </row>
    <row r="122" spans="1:6" ht="15">
      <c r="A122" s="36" t="s">
        <v>34</v>
      </c>
      <c r="B122" s="61">
        <f>B123+B124</f>
        <v>73</v>
      </c>
      <c r="C122" s="61">
        <f>C123+C124</f>
        <v>30</v>
      </c>
      <c r="D122" s="61">
        <f>D123+D124</f>
        <v>37</v>
      </c>
      <c r="E122" s="61">
        <f>E123+E124</f>
        <v>6</v>
      </c>
      <c r="F122" s="74" t="s">
        <v>42</v>
      </c>
    </row>
    <row r="123" spans="1:6" ht="15">
      <c r="A123" s="36" t="s">
        <v>31</v>
      </c>
      <c r="B123" s="72">
        <v>50</v>
      </c>
      <c r="C123" s="72">
        <v>26</v>
      </c>
      <c r="D123" s="72">
        <v>19</v>
      </c>
      <c r="E123" s="72">
        <v>5</v>
      </c>
      <c r="F123" s="73" t="s">
        <v>42</v>
      </c>
    </row>
    <row r="124" spans="1:6" ht="15">
      <c r="A124" s="36" t="s">
        <v>30</v>
      </c>
      <c r="B124" s="72">
        <v>23</v>
      </c>
      <c r="C124" s="72">
        <v>4</v>
      </c>
      <c r="D124" s="72">
        <v>18</v>
      </c>
      <c r="E124" s="72">
        <v>1</v>
      </c>
      <c r="F124" s="73" t="s">
        <v>42</v>
      </c>
    </row>
    <row r="125" spans="1:6" ht="15">
      <c r="A125" s="104" t="s">
        <v>49</v>
      </c>
      <c r="B125" s="107"/>
      <c r="C125" s="107"/>
      <c r="D125" s="107"/>
      <c r="E125" s="107"/>
      <c r="F125" s="107"/>
    </row>
    <row r="126" spans="1:6" ht="15">
      <c r="A126" s="36" t="s">
        <v>34</v>
      </c>
      <c r="B126" s="61">
        <f>B127+B128</f>
        <v>10</v>
      </c>
      <c r="C126" s="61">
        <f>C127+C128</f>
        <v>5</v>
      </c>
      <c r="D126" s="61">
        <f>D127+D128</f>
        <v>3</v>
      </c>
      <c r="E126" s="74" t="s">
        <v>42</v>
      </c>
      <c r="F126" s="61">
        <f>F127+F128</f>
        <v>2</v>
      </c>
    </row>
    <row r="127" spans="1:6" ht="15">
      <c r="A127" s="36" t="s">
        <v>31</v>
      </c>
      <c r="B127" s="72">
        <v>5</v>
      </c>
      <c r="C127" s="72">
        <v>2</v>
      </c>
      <c r="D127" s="72">
        <v>2</v>
      </c>
      <c r="E127" s="73" t="s">
        <v>42</v>
      </c>
      <c r="F127" s="72">
        <v>1</v>
      </c>
    </row>
    <row r="128" spans="1:6" ht="15">
      <c r="A128" s="36" t="s">
        <v>30</v>
      </c>
      <c r="B128" s="72">
        <v>5</v>
      </c>
      <c r="C128" s="72">
        <v>3</v>
      </c>
      <c r="D128" s="72">
        <v>1</v>
      </c>
      <c r="E128" s="73" t="s">
        <v>42</v>
      </c>
      <c r="F128" s="72">
        <v>1</v>
      </c>
    </row>
    <row r="129" spans="1:6" ht="15">
      <c r="A129" s="104" t="s">
        <v>50</v>
      </c>
      <c r="B129" s="107"/>
      <c r="C129" s="107"/>
      <c r="D129" s="107"/>
      <c r="E129" s="107"/>
      <c r="F129" s="107"/>
    </row>
    <row r="130" spans="1:6" ht="15">
      <c r="A130" s="36" t="s">
        <v>34</v>
      </c>
      <c r="B130" s="39" t="s">
        <v>42</v>
      </c>
      <c r="C130" s="39" t="s">
        <v>42</v>
      </c>
      <c r="D130" s="39" t="s">
        <v>42</v>
      </c>
      <c r="E130" s="39" t="s">
        <v>42</v>
      </c>
      <c r="F130" s="39" t="s">
        <v>42</v>
      </c>
    </row>
    <row r="131" spans="1:6" ht="15">
      <c r="A131" s="36" t="s">
        <v>31</v>
      </c>
      <c r="B131" s="39" t="s">
        <v>42</v>
      </c>
      <c r="C131" s="39" t="s">
        <v>42</v>
      </c>
      <c r="D131" s="39" t="s">
        <v>42</v>
      </c>
      <c r="E131" s="39" t="s">
        <v>42</v>
      </c>
      <c r="F131" s="39" t="s">
        <v>42</v>
      </c>
    </row>
    <row r="132" spans="1:6" ht="15">
      <c r="A132" s="36" t="s">
        <v>30</v>
      </c>
      <c r="B132" s="39" t="s">
        <v>42</v>
      </c>
      <c r="C132" s="39" t="s">
        <v>42</v>
      </c>
      <c r="D132" s="39" t="s">
        <v>42</v>
      </c>
      <c r="E132" s="39" t="s">
        <v>42</v>
      </c>
      <c r="F132" s="39" t="s">
        <v>42</v>
      </c>
    </row>
    <row r="133" spans="1:6" ht="15">
      <c r="A133" s="104" t="s">
        <v>51</v>
      </c>
      <c r="B133" s="107"/>
      <c r="C133" s="107"/>
      <c r="D133" s="107"/>
      <c r="E133" s="107"/>
      <c r="F133" s="107"/>
    </row>
    <row r="134" spans="1:6" ht="15">
      <c r="A134" s="36" t="s">
        <v>34</v>
      </c>
      <c r="B134" s="39" t="s">
        <v>42</v>
      </c>
      <c r="C134" s="39" t="s">
        <v>42</v>
      </c>
      <c r="D134" s="39" t="s">
        <v>42</v>
      </c>
      <c r="E134" s="39" t="s">
        <v>42</v>
      </c>
      <c r="F134" s="39" t="s">
        <v>42</v>
      </c>
    </row>
    <row r="135" spans="1:6" ht="15">
      <c r="A135" s="36" t="s">
        <v>31</v>
      </c>
      <c r="B135" s="39" t="s">
        <v>42</v>
      </c>
      <c r="C135" s="39" t="s">
        <v>42</v>
      </c>
      <c r="D135" s="39" t="s">
        <v>42</v>
      </c>
      <c r="E135" s="39" t="s">
        <v>42</v>
      </c>
      <c r="F135" s="39" t="s">
        <v>42</v>
      </c>
    </row>
    <row r="136" spans="1:6" ht="15">
      <c r="A136" s="36" t="s">
        <v>30</v>
      </c>
      <c r="B136" s="39" t="s">
        <v>42</v>
      </c>
      <c r="C136" s="39" t="s">
        <v>42</v>
      </c>
      <c r="D136" s="39" t="s">
        <v>42</v>
      </c>
      <c r="E136" s="39" t="s">
        <v>42</v>
      </c>
      <c r="F136" s="39" t="s">
        <v>42</v>
      </c>
    </row>
    <row r="137" spans="1:6" ht="15">
      <c r="A137" s="104" t="s">
        <v>52</v>
      </c>
      <c r="B137" s="107"/>
      <c r="C137" s="107"/>
      <c r="D137" s="107"/>
      <c r="E137" s="107"/>
      <c r="F137" s="107"/>
    </row>
    <row r="138" spans="1:6" ht="15">
      <c r="A138" s="36" t="s">
        <v>34</v>
      </c>
      <c r="B138" s="39" t="s">
        <v>42</v>
      </c>
      <c r="C138" s="39" t="s">
        <v>42</v>
      </c>
      <c r="D138" s="39" t="s">
        <v>42</v>
      </c>
      <c r="E138" s="39" t="s">
        <v>42</v>
      </c>
      <c r="F138" s="39" t="s">
        <v>42</v>
      </c>
    </row>
    <row r="139" spans="1:6" ht="15">
      <c r="A139" s="36" t="s">
        <v>31</v>
      </c>
      <c r="B139" s="39" t="s">
        <v>42</v>
      </c>
      <c r="C139" s="39" t="s">
        <v>42</v>
      </c>
      <c r="D139" s="39" t="s">
        <v>42</v>
      </c>
      <c r="E139" s="39" t="s">
        <v>42</v>
      </c>
      <c r="F139" s="39" t="s">
        <v>42</v>
      </c>
    </row>
    <row r="140" spans="1:6" ht="15">
      <c r="A140" s="36" t="s">
        <v>30</v>
      </c>
      <c r="B140" s="39" t="s">
        <v>42</v>
      </c>
      <c r="C140" s="39" t="s">
        <v>42</v>
      </c>
      <c r="D140" s="39" t="s">
        <v>42</v>
      </c>
      <c r="E140" s="39" t="s">
        <v>42</v>
      </c>
      <c r="F140" s="39" t="s">
        <v>42</v>
      </c>
    </row>
    <row r="141" spans="1:6" ht="15">
      <c r="A141" s="104" t="s">
        <v>53</v>
      </c>
      <c r="B141" s="107"/>
      <c r="C141" s="107"/>
      <c r="D141" s="107"/>
      <c r="E141" s="107"/>
      <c r="F141" s="107"/>
    </row>
    <row r="142" spans="1:6" ht="15">
      <c r="A142" s="36" t="s">
        <v>34</v>
      </c>
      <c r="B142" s="43">
        <f>B143+B144</f>
        <v>13</v>
      </c>
      <c r="C142" s="43" t="s">
        <v>42</v>
      </c>
      <c r="D142" s="43" t="s">
        <v>42</v>
      </c>
      <c r="E142" s="43">
        <f>E143+E144</f>
        <v>13</v>
      </c>
      <c r="F142" s="43" t="s">
        <v>42</v>
      </c>
    </row>
    <row r="143" spans="1:6" ht="15">
      <c r="A143" s="36" t="s">
        <v>31</v>
      </c>
      <c r="B143" s="72">
        <v>2</v>
      </c>
      <c r="C143" s="75" t="s">
        <v>42</v>
      </c>
      <c r="D143" s="75" t="s">
        <v>42</v>
      </c>
      <c r="E143" s="72">
        <v>2</v>
      </c>
      <c r="F143" s="75" t="s">
        <v>42</v>
      </c>
    </row>
    <row r="144" spans="1:6" ht="15">
      <c r="A144" s="36" t="s">
        <v>30</v>
      </c>
      <c r="B144" s="72">
        <v>11</v>
      </c>
      <c r="C144" s="75" t="s">
        <v>42</v>
      </c>
      <c r="D144" s="75" t="s">
        <v>42</v>
      </c>
      <c r="E144" s="72">
        <v>11</v>
      </c>
      <c r="F144" s="75" t="s">
        <v>42</v>
      </c>
    </row>
    <row r="145" spans="1:6" ht="15">
      <c r="A145" s="111" t="s">
        <v>29</v>
      </c>
      <c r="B145" s="111"/>
      <c r="C145" s="111"/>
      <c r="D145" s="111"/>
      <c r="E145" s="111"/>
      <c r="F145" s="111"/>
    </row>
    <row r="146" spans="1:6" ht="15">
      <c r="A146" s="40" t="s">
        <v>34</v>
      </c>
      <c r="B146" s="69">
        <v>154</v>
      </c>
      <c r="C146" s="69">
        <v>57</v>
      </c>
      <c r="D146" s="69">
        <v>45</v>
      </c>
      <c r="E146" s="69">
        <v>32</v>
      </c>
      <c r="F146" s="69">
        <v>20</v>
      </c>
    </row>
    <row r="147" spans="1:6" ht="15">
      <c r="A147" s="40" t="s">
        <v>31</v>
      </c>
      <c r="B147" s="69">
        <v>91</v>
      </c>
      <c r="C147" s="69">
        <v>37</v>
      </c>
      <c r="D147" s="69">
        <v>26</v>
      </c>
      <c r="E147" s="69">
        <v>20</v>
      </c>
      <c r="F147" s="69">
        <v>8</v>
      </c>
    </row>
    <row r="148" spans="1:6" ht="15">
      <c r="A148" s="40" t="s">
        <v>30</v>
      </c>
      <c r="B148" s="69">
        <v>63</v>
      </c>
      <c r="C148" s="69">
        <v>20</v>
      </c>
      <c r="D148" s="69">
        <v>19</v>
      </c>
      <c r="E148" s="69">
        <v>12</v>
      </c>
      <c r="F148" s="69">
        <v>12</v>
      </c>
    </row>
    <row r="150" spans="3:6" ht="15">
      <c r="C150" s="32"/>
      <c r="D150" s="32"/>
      <c r="E150" s="32"/>
      <c r="F150" s="32"/>
    </row>
    <row r="151" spans="2:6" ht="15">
      <c r="B151" s="32"/>
      <c r="C151" s="32"/>
      <c r="D151" s="32"/>
      <c r="E151" s="32"/>
      <c r="F151" s="32"/>
    </row>
    <row r="152" spans="2:6" ht="15">
      <c r="B152" s="32"/>
      <c r="C152" s="32"/>
      <c r="D152" s="32"/>
      <c r="E152" s="32"/>
      <c r="F152" s="32"/>
    </row>
    <row r="153" ht="15">
      <c r="B153" s="32"/>
    </row>
  </sheetData>
  <sheetProtection/>
  <mergeCells count="43"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  <mergeCell ref="A16:F16"/>
    <mergeCell ref="A20:F20"/>
    <mergeCell ref="A24:F24"/>
    <mergeCell ref="A28:F28"/>
    <mergeCell ref="A32:F32"/>
    <mergeCell ref="A36:F36"/>
    <mergeCell ref="A3:F5"/>
    <mergeCell ref="A6:A7"/>
    <mergeCell ref="B6:B7"/>
    <mergeCell ref="C6:F6"/>
    <mergeCell ref="A8:F8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33:F133"/>
    <mergeCell ref="A89:F89"/>
    <mergeCell ref="A93:F93"/>
    <mergeCell ref="A97:F97"/>
    <mergeCell ref="A101:F101"/>
    <mergeCell ref="A105:F105"/>
    <mergeCell ref="A109:F109"/>
    <mergeCell ref="A79:A80"/>
    <mergeCell ref="B79:B80"/>
    <mergeCell ref="C79:F79"/>
    <mergeCell ref="A81:F81"/>
    <mergeCell ref="A85:F85"/>
    <mergeCell ref="A77:F7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E5" sqref="E5:E7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30" customHeight="1">
      <c r="A2" s="121" t="s">
        <v>59</v>
      </c>
      <c r="B2" s="121"/>
      <c r="C2" s="121"/>
      <c r="D2" s="121"/>
      <c r="E2" s="28"/>
      <c r="F2" s="28"/>
      <c r="G2" s="28"/>
      <c r="H2" s="28"/>
    </row>
    <row r="4" spans="1:4" ht="15">
      <c r="A4" s="29" t="s">
        <v>32</v>
      </c>
      <c r="B4" s="30" t="s">
        <v>27</v>
      </c>
      <c r="C4" s="60" t="s">
        <v>31</v>
      </c>
      <c r="D4" s="60" t="s">
        <v>30</v>
      </c>
    </row>
    <row r="5" spans="1:4" ht="15">
      <c r="A5" s="29" t="s">
        <v>33</v>
      </c>
      <c r="B5" s="82">
        <v>187</v>
      </c>
      <c r="C5" s="82">
        <v>103</v>
      </c>
      <c r="D5" s="82">
        <v>84</v>
      </c>
    </row>
    <row r="6" spans="1:5" ht="15">
      <c r="A6" s="29" t="s">
        <v>28</v>
      </c>
      <c r="B6" s="82">
        <v>154</v>
      </c>
      <c r="C6" s="82">
        <v>91</v>
      </c>
      <c r="D6" s="82">
        <v>63</v>
      </c>
      <c r="E6" s="32"/>
    </row>
    <row r="7" spans="1:5" ht="15">
      <c r="A7" s="31" t="s">
        <v>29</v>
      </c>
      <c r="B7" s="33">
        <f>SUM(B5:B6)</f>
        <v>341</v>
      </c>
      <c r="C7" s="33">
        <f>SUM(C5:C6)</f>
        <v>194</v>
      </c>
      <c r="D7" s="33">
        <f>SUM(D5:D6)</f>
        <v>147</v>
      </c>
      <c r="E7" s="32"/>
    </row>
    <row r="11" ht="15">
      <c r="B11" s="14"/>
    </row>
    <row r="12" ht="15">
      <c r="B12" s="14"/>
    </row>
    <row r="13" ht="15">
      <c r="B13" s="14"/>
    </row>
    <row r="14" ht="15">
      <c r="B14" s="14"/>
    </row>
    <row r="15" ht="15">
      <c r="B15" s="14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7">
      <selection activeCell="H22" sqref="H21:H22"/>
    </sheetView>
  </sheetViews>
  <sheetFormatPr defaultColWidth="9.140625" defaultRowHeight="15"/>
  <cols>
    <col min="1" max="1" width="57.421875" style="0" customWidth="1"/>
    <col min="2" max="2" width="13.57421875" style="0" customWidth="1"/>
    <col min="3" max="3" width="13.28125" style="0" customWidth="1"/>
    <col min="4" max="4" width="12.28125" style="0" customWidth="1"/>
    <col min="7" max="7" width="9.140625" style="32" customWidth="1"/>
    <col min="12" max="12" width="4.421875" style="0" customWidth="1"/>
    <col min="13" max="13" width="5.421875" style="0" customWidth="1"/>
  </cols>
  <sheetData>
    <row r="1" spans="1:6" s="32" customFormat="1" ht="18.75" customHeight="1">
      <c r="A1" s="84" t="s">
        <v>78</v>
      </c>
      <c r="B1" s="84"/>
      <c r="C1" s="84"/>
      <c r="D1" s="84"/>
      <c r="E1" s="84"/>
      <c r="F1" s="84"/>
    </row>
    <row r="2" spans="1:12" s="32" customFormat="1" ht="15.75" customHeight="1" thickBot="1">
      <c r="A2" s="84" t="s">
        <v>76</v>
      </c>
      <c r="B2" s="84"/>
      <c r="C2" s="84"/>
      <c r="D2" s="84"/>
      <c r="E2" s="84"/>
      <c r="F2" s="59"/>
      <c r="G2" s="14"/>
      <c r="H2" s="14"/>
      <c r="I2" s="14"/>
      <c r="J2" s="14"/>
      <c r="K2" s="14"/>
      <c r="L2" s="14"/>
    </row>
    <row r="3" spans="1:15" ht="15">
      <c r="A3" s="122" t="s">
        <v>62</v>
      </c>
      <c r="B3" s="124" t="s">
        <v>77</v>
      </c>
      <c r="C3" s="125"/>
      <c r="D3" s="7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0" ht="15.75" thickBot="1">
      <c r="A4" s="123"/>
      <c r="B4" s="85" t="s">
        <v>63</v>
      </c>
      <c r="C4" s="86" t="s">
        <v>64</v>
      </c>
      <c r="D4" s="87" t="s">
        <v>30</v>
      </c>
      <c r="F4" s="83"/>
      <c r="G4" s="83"/>
      <c r="H4" s="14"/>
      <c r="I4" s="14"/>
      <c r="J4" s="14"/>
    </row>
    <row r="5" spans="1:11" ht="15">
      <c r="A5" s="77" t="s">
        <v>65</v>
      </c>
      <c r="B5" s="88">
        <v>9183</v>
      </c>
      <c r="C5" s="89">
        <v>3993</v>
      </c>
      <c r="D5" s="90">
        <v>5190</v>
      </c>
      <c r="E5" s="14"/>
      <c r="F5" s="83"/>
      <c r="G5" s="83"/>
      <c r="H5" s="14"/>
      <c r="I5" s="14"/>
      <c r="J5" s="14"/>
      <c r="K5" s="14"/>
    </row>
    <row r="6" spans="1:11" ht="15">
      <c r="A6" s="78" t="s">
        <v>66</v>
      </c>
      <c r="B6" s="91" t="s">
        <v>42</v>
      </c>
      <c r="C6" s="74" t="s">
        <v>42</v>
      </c>
      <c r="D6" s="92" t="s">
        <v>42</v>
      </c>
      <c r="E6" s="14"/>
      <c r="F6" s="83"/>
      <c r="G6" s="83"/>
      <c r="H6" s="14"/>
      <c r="I6" s="14"/>
      <c r="J6" s="14"/>
      <c r="K6" s="14"/>
    </row>
    <row r="7" spans="1:11" ht="15">
      <c r="A7" s="78" t="s">
        <v>67</v>
      </c>
      <c r="B7" s="91">
        <v>559</v>
      </c>
      <c r="C7" s="74">
        <v>192</v>
      </c>
      <c r="D7" s="92">
        <v>367</v>
      </c>
      <c r="E7" s="14"/>
      <c r="F7" s="83"/>
      <c r="G7" s="83"/>
      <c r="H7" s="14"/>
      <c r="I7" s="14"/>
      <c r="J7" s="14"/>
      <c r="K7" s="14"/>
    </row>
    <row r="8" spans="1:11" ht="15">
      <c r="A8" s="78" t="s">
        <v>68</v>
      </c>
      <c r="B8" s="91" t="s">
        <v>42</v>
      </c>
      <c r="C8" s="74" t="s">
        <v>42</v>
      </c>
      <c r="D8" s="92" t="s">
        <v>42</v>
      </c>
      <c r="E8" s="14"/>
      <c r="F8" s="83"/>
      <c r="G8" s="83"/>
      <c r="H8" s="14"/>
      <c r="I8" s="14"/>
      <c r="J8" s="14"/>
      <c r="K8" s="14"/>
    </row>
    <row r="9" spans="1:11" ht="15">
      <c r="A9" s="78" t="s">
        <v>69</v>
      </c>
      <c r="B9" s="91">
        <v>4907</v>
      </c>
      <c r="C9" s="74">
        <v>1925</v>
      </c>
      <c r="D9" s="92">
        <v>2982</v>
      </c>
      <c r="E9" s="14"/>
      <c r="F9" s="83"/>
      <c r="G9" s="83"/>
      <c r="H9" s="14"/>
      <c r="I9" s="14"/>
      <c r="J9" s="14"/>
      <c r="K9" s="14"/>
    </row>
    <row r="10" spans="1:11" ht="15">
      <c r="A10" s="78" t="s">
        <v>70</v>
      </c>
      <c r="B10" s="91" t="s">
        <v>42</v>
      </c>
      <c r="C10" s="74" t="s">
        <v>42</v>
      </c>
      <c r="D10" s="92" t="s">
        <v>42</v>
      </c>
      <c r="E10" s="14"/>
      <c r="F10" s="83"/>
      <c r="G10" s="83"/>
      <c r="H10" s="14"/>
      <c r="I10" s="14"/>
      <c r="J10" s="14"/>
      <c r="K10" s="14"/>
    </row>
    <row r="11" spans="1:11" ht="15">
      <c r="A11" s="78" t="s">
        <v>71</v>
      </c>
      <c r="B11" s="91">
        <v>820</v>
      </c>
      <c r="C11" s="74">
        <v>718</v>
      </c>
      <c r="D11" s="92">
        <v>102</v>
      </c>
      <c r="E11" s="14"/>
      <c r="F11" s="83"/>
      <c r="G11" s="83"/>
      <c r="H11" s="14"/>
      <c r="I11" s="14"/>
      <c r="J11" s="14"/>
      <c r="K11" s="14"/>
    </row>
    <row r="12" spans="1:11" ht="15">
      <c r="A12" s="78" t="s">
        <v>72</v>
      </c>
      <c r="B12" s="91">
        <v>4199</v>
      </c>
      <c r="C12" s="74">
        <v>3355</v>
      </c>
      <c r="D12" s="92">
        <v>844</v>
      </c>
      <c r="E12" s="14"/>
      <c r="F12" s="83"/>
      <c r="G12" s="83"/>
      <c r="H12" s="14"/>
      <c r="I12" s="14"/>
      <c r="J12" s="14"/>
      <c r="K12" s="14"/>
    </row>
    <row r="13" spans="1:11" ht="15">
      <c r="A13" s="78" t="s">
        <v>73</v>
      </c>
      <c r="B13" s="91">
        <v>392</v>
      </c>
      <c r="C13" s="74">
        <v>279</v>
      </c>
      <c r="D13" s="92">
        <v>113</v>
      </c>
      <c r="E13" s="14"/>
      <c r="F13" s="83"/>
      <c r="G13" s="83"/>
      <c r="H13" s="14"/>
      <c r="I13" s="14"/>
      <c r="J13" s="14"/>
      <c r="K13" s="14"/>
    </row>
    <row r="14" spans="1:11" ht="15">
      <c r="A14" s="78" t="s">
        <v>74</v>
      </c>
      <c r="B14" s="91">
        <v>2361</v>
      </c>
      <c r="C14" s="74">
        <v>683</v>
      </c>
      <c r="D14" s="92">
        <v>1678</v>
      </c>
      <c r="E14" s="14"/>
      <c r="F14" s="83"/>
      <c r="G14" s="83"/>
      <c r="H14" s="14"/>
      <c r="I14" s="14"/>
      <c r="J14" s="14"/>
      <c r="K14" s="14"/>
    </row>
    <row r="15" spans="1:11" ht="15.75" thickBot="1">
      <c r="A15" s="79" t="s">
        <v>75</v>
      </c>
      <c r="B15" s="93">
        <v>5331</v>
      </c>
      <c r="C15" s="94">
        <v>3166</v>
      </c>
      <c r="D15" s="95">
        <v>2165</v>
      </c>
      <c r="E15" s="14"/>
      <c r="F15" s="83"/>
      <c r="G15" s="83"/>
      <c r="H15" s="14"/>
      <c r="I15" s="14"/>
      <c r="J15" s="14"/>
      <c r="K15" s="14"/>
    </row>
    <row r="16" spans="1:12" ht="15.75" thickBot="1">
      <c r="A16" s="126" t="s">
        <v>26</v>
      </c>
      <c r="B16" s="127"/>
      <c r="C16" s="127"/>
      <c r="D16" s="128"/>
      <c r="E16" s="14"/>
      <c r="F16" s="14"/>
      <c r="G16" s="14"/>
      <c r="H16" s="14"/>
      <c r="I16" s="14"/>
      <c r="J16" s="14"/>
      <c r="K16" s="14"/>
      <c r="L16" s="14"/>
    </row>
    <row r="17" spans="1:5" ht="15.75" thickBot="1">
      <c r="A17" s="80" t="s">
        <v>34</v>
      </c>
      <c r="B17" s="81">
        <f>B5+B7+B9+B11+B12+B13+B14+B15</f>
        <v>27752</v>
      </c>
      <c r="C17" s="81">
        <f>C5+C7+C9+C11+C12+C13+C14+C15</f>
        <v>14311</v>
      </c>
      <c r="D17" s="81">
        <f>D5+D7+D9+D11+D12+D13+D14+D15</f>
        <v>13441</v>
      </c>
      <c r="E17" s="14"/>
    </row>
    <row r="18" spans="1:5" ht="15">
      <c r="A18" s="32"/>
      <c r="B18" s="32"/>
      <c r="C18" s="32"/>
      <c r="D18" s="32"/>
      <c r="E18" s="14"/>
    </row>
    <row r="19" ht="15">
      <c r="E19" s="14"/>
    </row>
    <row r="20" ht="15">
      <c r="E20" s="14"/>
    </row>
    <row r="21" spans="1:6" ht="15">
      <c r="A21" s="84" t="s">
        <v>79</v>
      </c>
      <c r="B21" s="84"/>
      <c r="C21" s="84"/>
      <c r="D21" s="84"/>
      <c r="E21" s="14"/>
      <c r="F21" s="84"/>
    </row>
    <row r="22" spans="1:6" ht="15.75" thickBot="1">
      <c r="A22" s="84" t="s">
        <v>76</v>
      </c>
      <c r="B22" s="84"/>
      <c r="C22" s="84"/>
      <c r="D22" s="84"/>
      <c r="E22" s="14"/>
      <c r="F22" s="59"/>
    </row>
    <row r="23" spans="1:5" ht="15">
      <c r="A23" s="122" t="s">
        <v>62</v>
      </c>
      <c r="B23" s="124" t="s">
        <v>77</v>
      </c>
      <c r="C23" s="125"/>
      <c r="D23" s="76"/>
      <c r="E23" s="14"/>
    </row>
    <row r="24" spans="1:5" ht="15.75" thickBot="1">
      <c r="A24" s="123"/>
      <c r="B24" s="85" t="s">
        <v>63</v>
      </c>
      <c r="C24" s="86" t="s">
        <v>64</v>
      </c>
      <c r="D24" s="87" t="s">
        <v>30</v>
      </c>
      <c r="E24" s="14"/>
    </row>
    <row r="25" spans="1:5" ht="15">
      <c r="A25" s="77" t="s">
        <v>65</v>
      </c>
      <c r="B25" s="88" t="s">
        <v>42</v>
      </c>
      <c r="C25" s="89" t="s">
        <v>42</v>
      </c>
      <c r="D25" s="90" t="s">
        <v>80</v>
      </c>
      <c r="E25" s="14"/>
    </row>
    <row r="26" spans="1:5" ht="15">
      <c r="A26" s="78" t="s">
        <v>66</v>
      </c>
      <c r="B26" s="91" t="s">
        <v>42</v>
      </c>
      <c r="C26" s="74" t="s">
        <v>42</v>
      </c>
      <c r="D26" s="92" t="s">
        <v>81</v>
      </c>
      <c r="E26" s="14"/>
    </row>
    <row r="27" spans="1:5" ht="15">
      <c r="A27" s="78" t="s">
        <v>67</v>
      </c>
      <c r="B27" s="91" t="s">
        <v>42</v>
      </c>
      <c r="C27" s="74" t="s">
        <v>42</v>
      </c>
      <c r="D27" s="92" t="s">
        <v>42</v>
      </c>
      <c r="E27" s="14"/>
    </row>
    <row r="28" spans="1:5" ht="15">
      <c r="A28" s="78" t="s">
        <v>68</v>
      </c>
      <c r="B28" s="91" t="s">
        <v>42</v>
      </c>
      <c r="C28" s="74" t="s">
        <v>42</v>
      </c>
      <c r="D28" s="92" t="s">
        <v>42</v>
      </c>
      <c r="E28" s="14"/>
    </row>
    <row r="29" spans="1:5" ht="15">
      <c r="A29" s="78" t="s">
        <v>69</v>
      </c>
      <c r="B29" s="91">
        <v>26</v>
      </c>
      <c r="C29" s="74">
        <v>5</v>
      </c>
      <c r="D29" s="92">
        <v>21</v>
      </c>
      <c r="E29" s="14"/>
    </row>
    <row r="30" spans="1:5" ht="15">
      <c r="A30" s="78" t="s">
        <v>70</v>
      </c>
      <c r="B30" s="91" t="s">
        <v>42</v>
      </c>
      <c r="C30" s="74" t="s">
        <v>42</v>
      </c>
      <c r="D30" s="92" t="s">
        <v>42</v>
      </c>
      <c r="E30" s="14"/>
    </row>
    <row r="31" spans="1:5" ht="15">
      <c r="A31" s="78" t="s">
        <v>71</v>
      </c>
      <c r="B31" s="91" t="s">
        <v>42</v>
      </c>
      <c r="C31" s="74" t="s">
        <v>42</v>
      </c>
      <c r="D31" s="92" t="s">
        <v>42</v>
      </c>
      <c r="E31" s="14"/>
    </row>
    <row r="32" spans="1:5" ht="15">
      <c r="A32" s="78" t="s">
        <v>72</v>
      </c>
      <c r="B32" s="91">
        <v>58</v>
      </c>
      <c r="C32" s="74">
        <v>34</v>
      </c>
      <c r="D32" s="92">
        <v>24</v>
      </c>
      <c r="E32" s="14"/>
    </row>
    <row r="33" spans="1:5" ht="15">
      <c r="A33" s="78" t="s">
        <v>73</v>
      </c>
      <c r="B33" s="91" t="s">
        <v>42</v>
      </c>
      <c r="C33" s="74" t="s">
        <v>42</v>
      </c>
      <c r="D33" s="92" t="s">
        <v>80</v>
      </c>
      <c r="E33" s="14"/>
    </row>
    <row r="34" spans="1:5" ht="15">
      <c r="A34" s="78" t="s">
        <v>74</v>
      </c>
      <c r="B34" s="91" t="s">
        <v>42</v>
      </c>
      <c r="C34" s="74" t="s">
        <v>42</v>
      </c>
      <c r="D34" s="92" t="s">
        <v>80</v>
      </c>
      <c r="E34" s="14"/>
    </row>
    <row r="35" spans="1:5" ht="15.75" thickBot="1">
      <c r="A35" s="79" t="s">
        <v>75</v>
      </c>
      <c r="B35" s="93">
        <v>70</v>
      </c>
      <c r="C35" s="94">
        <v>52</v>
      </c>
      <c r="D35" s="95">
        <v>18</v>
      </c>
      <c r="E35" s="14"/>
    </row>
    <row r="36" spans="1:5" ht="15.75" thickBot="1">
      <c r="A36" s="126" t="s">
        <v>26</v>
      </c>
      <c r="B36" s="127"/>
      <c r="C36" s="127"/>
      <c r="D36" s="128"/>
      <c r="E36" s="14"/>
    </row>
    <row r="37" spans="1:5" ht="15.75" thickBot="1">
      <c r="A37" s="80" t="s">
        <v>34</v>
      </c>
      <c r="B37" s="81">
        <v>154</v>
      </c>
      <c r="C37" s="81">
        <v>91</v>
      </c>
      <c r="D37" s="81">
        <v>63</v>
      </c>
      <c r="E37" s="14"/>
    </row>
    <row r="38" spans="3:5" ht="15">
      <c r="C38" s="32"/>
      <c r="D38" s="32"/>
      <c r="E38" s="14"/>
    </row>
  </sheetData>
  <sheetProtection/>
  <mergeCells count="6">
    <mergeCell ref="A3:A4"/>
    <mergeCell ref="B3:C3"/>
    <mergeCell ref="A16:D16"/>
    <mergeCell ref="A23:A24"/>
    <mergeCell ref="B23:C23"/>
    <mergeCell ref="A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snezana remikovic</cp:lastModifiedBy>
  <cp:lastPrinted>2017-03-31T06:11:48Z</cp:lastPrinted>
  <dcterms:created xsi:type="dcterms:W3CDTF">2011-10-11T18:23:51Z</dcterms:created>
  <dcterms:modified xsi:type="dcterms:W3CDTF">2017-04-20T09:38:31Z</dcterms:modified>
  <cp:category/>
  <cp:version/>
  <cp:contentType/>
  <cp:contentStatus/>
</cp:coreProperties>
</file>