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40" activeTab="0"/>
  </bookViews>
  <sheets>
    <sheet name="Table 1." sheetId="1" r:id="rId1"/>
    <sheet name="Table 2" sheetId="2" r:id="rId2"/>
    <sheet name="Table 3." sheetId="3" r:id="rId3"/>
    <sheet name="Table 4." sheetId="4" r:id="rId4"/>
  </sheets>
  <definedNames/>
  <calcPr fullCalcOnLoad="1"/>
</workbook>
</file>

<file path=xl/sharedStrings.xml><?xml version="1.0" encoding="utf-8"?>
<sst xmlns="http://schemas.openxmlformats.org/spreadsheetml/2006/main" count="547" uniqueCount="82">
  <si>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</si>
  <si>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</si>
  <si>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</si>
  <si>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</si>
  <si>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</si>
  <si>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</si>
  <si>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</si>
  <si>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</si>
  <si>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</si>
  <si>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</si>
  <si>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</si>
  <si>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</si>
  <si>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</si>
  <si>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</si>
  <si>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</si>
  <si>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</si>
  <si>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</si>
  <si>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</si>
  <si>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</si>
  <si>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-</t>
  </si>
  <si>
    <t>MUNICIPALITY / GENDER</t>
  </si>
  <si>
    <t>Total</t>
  </si>
  <si>
    <t>Female</t>
  </si>
  <si>
    <t>Male</t>
  </si>
  <si>
    <t>MONTENEGRO</t>
  </si>
  <si>
    <t>KOLASIN</t>
  </si>
  <si>
    <t>NIKSIC</t>
  </si>
  <si>
    <t>PLUZINE</t>
  </si>
  <si>
    <t>ROZAJE</t>
  </si>
  <si>
    <t>SAVNIK</t>
  </si>
  <si>
    <t>ZABLJAK</t>
  </si>
  <si>
    <t xml:space="preserve"> Class</t>
  </si>
  <si>
    <t>Area of work / Gender</t>
  </si>
  <si>
    <t>Gymnasium</t>
  </si>
  <si>
    <t>Agriculture, production and processing of food</t>
  </si>
  <si>
    <t>Forestry and wood processing</t>
  </si>
  <si>
    <t>Geology, mining and metallurgy</t>
  </si>
  <si>
    <t>Mechanical engineering and metal processing</t>
  </si>
  <si>
    <t>Chemistry, non-metals and graphics</t>
  </si>
  <si>
    <t>Textile and leather industry</t>
  </si>
  <si>
    <t>Transportation</t>
  </si>
  <si>
    <t>Trade, hotels and restaurants, and tourism</t>
  </si>
  <si>
    <t>Economics, law, administration</t>
  </si>
  <si>
    <t>Hydrometeorology</t>
  </si>
  <si>
    <t>Culture, arts and public information</t>
  </si>
  <si>
    <t>Public health and social welfare</t>
  </si>
  <si>
    <t>Personal services</t>
  </si>
  <si>
    <t>Secondary education in:</t>
  </si>
  <si>
    <t xml:space="preserve">        regular classes of secondary schools</t>
  </si>
  <si>
    <t>        resource centers</t>
  </si>
  <si>
    <t>female</t>
  </si>
  <si>
    <t>male</t>
  </si>
  <si>
    <t>PETNJICA</t>
  </si>
  <si>
    <t>Electrical engineering</t>
  </si>
  <si>
    <t>00 Generic programmes and qualifications</t>
  </si>
  <si>
    <t xml:space="preserve">01 Education </t>
  </si>
  <si>
    <t xml:space="preserve">02 Arts and humanities </t>
  </si>
  <si>
    <t>03 Social sciences, journalism and information</t>
  </si>
  <si>
    <t>04 Business, administration and law</t>
  </si>
  <si>
    <t>05 Natural sciences, mathematics and statistics</t>
  </si>
  <si>
    <t>06 Information and Communication Technologies (ICTs)</t>
  </si>
  <si>
    <t>07 Engineering, manufacturing and construction</t>
  </si>
  <si>
    <t>08 Agriculture, forestry, fisheries and veterinary</t>
  </si>
  <si>
    <t>09 Health and welfare</t>
  </si>
  <si>
    <t xml:space="preserve">10 Services </t>
  </si>
  <si>
    <t xml:space="preserve">                                              Regular pupils </t>
  </si>
  <si>
    <t xml:space="preserve">                                                     Regular pupils </t>
  </si>
  <si>
    <t>total</t>
  </si>
  <si>
    <t>Architecture, geodesy and construction</t>
  </si>
  <si>
    <t>Fields of education by ISCED</t>
  </si>
  <si>
    <t xml:space="preserve">Table  4. Students of secondary schools by sex and fields of education -  International Standard Classification of Education - ISCED 3                                                                                               </t>
  </si>
  <si>
    <t xml:space="preserve">Table  4a. Students of resource centers by sex and fields of education -  International Standard Classification of Education - ISCED 3                                                                                         </t>
  </si>
  <si>
    <t>TUZI</t>
  </si>
  <si>
    <t xml:space="preserve">                                                                                                    -    beginning of school year 2019/2020 -</t>
  </si>
  <si>
    <t xml:space="preserve"> -</t>
  </si>
  <si>
    <t xml:space="preserve"> - </t>
  </si>
  <si>
    <t xml:space="preserve">                                                                                                -    beginning of school year 2019/2020 -</t>
  </si>
  <si>
    <t>Table 3. Pupils with special educational needs  in secondary schools (regular classes) and resource centers - beginning of school year 2019/2020</t>
  </si>
  <si>
    <t xml:space="preserve">
Table 2. Pupils in secondary schools by areas of work, classes and gender - beginning of school year 2019/2020 -
</t>
  </si>
  <si>
    <t>Table 2a. Pupils of resources centres by areas of work, classes and gender  - beginning of school year 2019/2020</t>
  </si>
  <si>
    <t>Table 1.  Pupils in secondary schools by class, gender and municipalities - beginning of school year 2019/2020</t>
  </si>
  <si>
    <r>
      <t xml:space="preserve">Table 1a. Pupils of resources centres by class and gender </t>
    </r>
    <r>
      <rPr>
        <b/>
        <sz val="11"/>
        <color indexed="8"/>
        <rFont val="Arial"/>
        <family val="2"/>
      </rPr>
      <t xml:space="preserve"> - beginning of school year 2019/2020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</si>
</sst>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i/>
      <sz val="9"/>
      <color indexed="8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48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0" fontId="46" fillId="33" borderId="11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right" vertical="top" wrapText="1"/>
    </xf>
    <xf numFmtId="0" fontId="46" fillId="0" borderId="12" xfId="0" applyFont="1" applyFill="1" applyBorder="1" applyAlignment="1">
      <alignment horizontal="right" wrapText="1"/>
    </xf>
    <xf numFmtId="0" fontId="51" fillId="0" borderId="0" xfId="0" applyFont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" fillId="0" borderId="12" xfId="58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right" wrapText="1"/>
      <protection/>
    </xf>
    <xf numFmtId="0" fontId="46" fillId="33" borderId="13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right" vertical="top" wrapText="1"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25" fillId="33" borderId="12" xfId="0" applyFont="1" applyFill="1" applyBorder="1" applyAlignment="1">
      <alignment horizontal="left" wrapText="1"/>
    </xf>
    <xf numFmtId="0" fontId="52" fillId="34" borderId="12" xfId="0" applyFont="1" applyFill="1" applyBorder="1" applyAlignment="1">
      <alignment horizontal="left" indent="1"/>
    </xf>
    <xf numFmtId="0" fontId="49" fillId="34" borderId="12" xfId="0" applyFont="1" applyFill="1" applyBorder="1" applyAlignment="1">
      <alignment horizontal="left" indent="1"/>
    </xf>
    <xf numFmtId="0" fontId="0" fillId="0" borderId="12" xfId="0" applyBorder="1" applyAlignment="1">
      <alignment/>
    </xf>
    <xf numFmtId="0" fontId="1" fillId="0" borderId="12" xfId="59" applyFont="1" applyFill="1" applyBorder="1" applyAlignment="1">
      <alignment horizontal="right" wrapText="1"/>
      <protection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1" fillId="0" borderId="12" xfId="59" applyFont="1" applyFill="1" applyBorder="1" applyAlignment="1">
      <alignment wrapText="1"/>
      <protection/>
    </xf>
    <xf numFmtId="0" fontId="1" fillId="0" borderId="12" xfId="59" applyFont="1" applyFill="1" applyBorder="1" applyAlignment="1">
      <alignment horizontal="right"/>
      <protection/>
    </xf>
    <xf numFmtId="0" fontId="1" fillId="0" borderId="14" xfId="59" applyFont="1" applyFill="1" applyBorder="1" applyAlignment="1">
      <alignment horizontal="right" wrapText="1"/>
      <protection/>
    </xf>
    <xf numFmtId="0" fontId="3" fillId="0" borderId="12" xfId="59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3" fillId="0" borderId="12" xfId="59" applyFill="1" applyBorder="1" applyAlignment="1">
      <alignment horizontal="right"/>
      <protection/>
    </xf>
    <xf numFmtId="0" fontId="46" fillId="0" borderId="0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27" fillId="34" borderId="15" xfId="0" applyFont="1" applyFill="1" applyBorder="1" applyAlignment="1">
      <alignment horizontal="left" indent="1"/>
    </xf>
    <xf numFmtId="0" fontId="28" fillId="34" borderId="16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27" fillId="0" borderId="15" xfId="0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left" vertical="center" wrapText="1"/>
    </xf>
    <xf numFmtId="0" fontId="46" fillId="33" borderId="12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left" indent="1"/>
    </xf>
    <xf numFmtId="0" fontId="46" fillId="0" borderId="22" xfId="0" applyFont="1" applyBorder="1" applyAlignment="1">
      <alignment horizontal="left"/>
    </xf>
    <xf numFmtId="0" fontId="46" fillId="0" borderId="27" xfId="0" applyFont="1" applyBorder="1" applyAlignment="1">
      <alignment horizontal="left"/>
    </xf>
    <xf numFmtId="0" fontId="46" fillId="0" borderId="28" xfId="0" applyFont="1" applyBorder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3" fillId="0" borderId="12" xfId="58" applyBorder="1">
      <alignment/>
      <protection/>
    </xf>
    <xf numFmtId="0" fontId="3" fillId="0" borderId="12" xfId="59" applyBorder="1" applyAlignment="1">
      <alignment/>
      <protection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33" borderId="29" xfId="58" applyFont="1" applyFill="1" applyBorder="1" applyAlignment="1">
      <alignment horizontal="right" wrapText="1"/>
      <protection/>
    </xf>
    <xf numFmtId="0" fontId="1" fillId="33" borderId="30" xfId="58" applyFont="1" applyFill="1" applyBorder="1" applyAlignment="1">
      <alignment horizontal="right" wrapText="1"/>
      <protection/>
    </xf>
    <xf numFmtId="0" fontId="1" fillId="33" borderId="31" xfId="58" applyFont="1" applyFill="1" applyBorder="1" applyAlignment="1">
      <alignment horizontal="right" wrapText="1"/>
      <protection/>
    </xf>
    <xf numFmtId="0" fontId="1" fillId="33" borderId="32" xfId="58" applyFont="1" applyFill="1" applyBorder="1" applyAlignment="1">
      <alignment horizontal="right" wrapText="1"/>
      <protection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50" fillId="0" borderId="0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46" fillId="0" borderId="22" xfId="0" applyFont="1" applyFill="1" applyBorder="1" applyAlignment="1">
      <alignment horizontal="left" vertical="center"/>
    </xf>
    <xf numFmtId="0" fontId="46" fillId="0" borderId="36" xfId="0" applyFont="1" applyFill="1" applyBorder="1" applyAlignment="1">
      <alignment horizontal="left" vertical="center"/>
    </xf>
    <xf numFmtId="0" fontId="28" fillId="33" borderId="37" xfId="0" applyFont="1" applyFill="1" applyBorder="1" applyAlignment="1">
      <alignment horizontal="left"/>
    </xf>
    <xf numFmtId="0" fontId="28" fillId="33" borderId="38" xfId="0" applyFont="1" applyFill="1" applyBorder="1" applyAlignment="1">
      <alignment horizontal="left"/>
    </xf>
    <xf numFmtId="0" fontId="28" fillId="33" borderId="39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odrucje rada" xfId="56"/>
    <cellStyle name="Normal_resursni centri-podrucje rada" xfId="57"/>
    <cellStyle name="Normal_Sheet1 2" xfId="58"/>
    <cellStyle name="Normal_Sheet2" xfId="59"/>
    <cellStyle name="Normal_Sheet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30" sqref="G30"/>
    </sheetView>
  </sheetViews>
  <sheetFormatPr defaultColWidth="9.140625" defaultRowHeight="15"/>
  <cols>
    <col min="1" max="1" width="24.7109375" style="0" customWidth="1"/>
    <col min="4" max="4" width="9.8515625" style="0" customWidth="1"/>
  </cols>
  <sheetData>
    <row r="1" s="31" customFormat="1" ht="14.25"/>
    <row r="2" spans="1:10" ht="15" customHeight="1">
      <c r="A2" s="103" t="s">
        <v>80</v>
      </c>
      <c r="B2" s="103"/>
      <c r="C2" s="103"/>
      <c r="D2" s="103"/>
      <c r="E2" s="103"/>
      <c r="F2" s="103"/>
      <c r="J2" s="31"/>
    </row>
    <row r="3" spans="1:6" ht="15" customHeight="1">
      <c r="A3" s="103"/>
      <c r="B3" s="103"/>
      <c r="C3" s="103"/>
      <c r="D3" s="103"/>
      <c r="E3" s="103"/>
      <c r="F3" s="103"/>
    </row>
    <row r="4" spans="1:6" s="31" customFormat="1" ht="15" customHeight="1">
      <c r="A4" s="32"/>
      <c r="B4" s="32"/>
      <c r="C4" s="32"/>
      <c r="D4" s="32"/>
      <c r="E4" s="32"/>
      <c r="F4" s="32"/>
    </row>
    <row r="5" spans="1:6" ht="26.25" customHeight="1">
      <c r="A5" s="29" t="s">
        <v>20</v>
      </c>
      <c r="B5" s="33" t="s">
        <v>21</v>
      </c>
      <c r="C5" s="33" t="s">
        <v>0</v>
      </c>
      <c r="D5" s="33" t="s">
        <v>1</v>
      </c>
      <c r="E5" s="33" t="s">
        <v>2</v>
      </c>
      <c r="F5" s="33" t="s">
        <v>3</v>
      </c>
    </row>
    <row r="6" spans="1:6" ht="18" customHeight="1">
      <c r="A6" s="22" t="s">
        <v>4</v>
      </c>
      <c r="B6" s="23"/>
      <c r="C6" s="23"/>
      <c r="D6" s="23"/>
      <c r="E6" s="23"/>
      <c r="F6" s="41"/>
    </row>
    <row r="7" spans="1:6" ht="14.25">
      <c r="A7" s="49" t="s">
        <v>21</v>
      </c>
      <c r="B7" s="51">
        <v>167</v>
      </c>
      <c r="C7" s="51">
        <v>30</v>
      </c>
      <c r="D7" s="51">
        <v>38</v>
      </c>
      <c r="E7" s="51">
        <v>45</v>
      </c>
      <c r="F7" s="51">
        <v>54</v>
      </c>
    </row>
    <row r="8" spans="1:7" ht="14.25">
      <c r="A8" s="49" t="s">
        <v>23</v>
      </c>
      <c r="B8" s="38">
        <v>94</v>
      </c>
      <c r="C8" s="38">
        <v>16</v>
      </c>
      <c r="D8" s="38">
        <v>25</v>
      </c>
      <c r="E8" s="38">
        <v>26</v>
      </c>
      <c r="F8" s="38">
        <v>27</v>
      </c>
      <c r="G8" s="31"/>
    </row>
    <row r="9" spans="1:8" ht="14.25">
      <c r="A9" s="49" t="s">
        <v>22</v>
      </c>
      <c r="B9" s="38">
        <v>73</v>
      </c>
      <c r="C9" s="38">
        <v>14</v>
      </c>
      <c r="D9" s="38">
        <v>13</v>
      </c>
      <c r="E9" s="38">
        <v>19</v>
      </c>
      <c r="F9" s="38">
        <v>27</v>
      </c>
      <c r="G9" s="31"/>
      <c r="H9" s="15"/>
    </row>
    <row r="10" spans="1:7" ht="14.25">
      <c r="A10" s="22" t="s">
        <v>5</v>
      </c>
      <c r="B10" s="19"/>
      <c r="C10" s="19"/>
      <c r="D10" s="19"/>
      <c r="E10" s="19"/>
      <c r="F10" s="43"/>
      <c r="G10" s="31"/>
    </row>
    <row r="11" spans="1:8" ht="14.25">
      <c r="A11" s="49" t="s">
        <v>21</v>
      </c>
      <c r="B11" s="24">
        <v>1763</v>
      </c>
      <c r="C11" s="24">
        <v>432</v>
      </c>
      <c r="D11" s="24">
        <v>483</v>
      </c>
      <c r="E11" s="24">
        <v>467</v>
      </c>
      <c r="F11" s="24">
        <v>381</v>
      </c>
      <c r="G11" s="31"/>
      <c r="H11" s="14"/>
    </row>
    <row r="12" spans="1:7" ht="14.25">
      <c r="A12" s="49" t="s">
        <v>23</v>
      </c>
      <c r="B12" s="24">
        <f>C12+D12+E12+F12</f>
        <v>926</v>
      </c>
      <c r="C12" s="38">
        <v>217</v>
      </c>
      <c r="D12" s="38">
        <v>253</v>
      </c>
      <c r="E12" s="38">
        <v>251</v>
      </c>
      <c r="F12" s="38">
        <v>205</v>
      </c>
      <c r="G12" s="31"/>
    </row>
    <row r="13" spans="1:7" ht="14.25">
      <c r="A13" s="49" t="s">
        <v>22</v>
      </c>
      <c r="B13" s="24">
        <f>C13+D13+E13+F13</f>
        <v>837</v>
      </c>
      <c r="C13" s="38">
        <v>215</v>
      </c>
      <c r="D13" s="38">
        <v>230</v>
      </c>
      <c r="E13" s="38">
        <v>216</v>
      </c>
      <c r="F13" s="38">
        <v>176</v>
      </c>
      <c r="G13" s="31"/>
    </row>
    <row r="14" spans="1:7" ht="14.25">
      <c r="A14" s="22" t="s">
        <v>6</v>
      </c>
      <c r="B14" s="20"/>
      <c r="C14" s="20"/>
      <c r="D14" s="20"/>
      <c r="E14" s="20"/>
      <c r="F14" s="44"/>
      <c r="G14" s="31"/>
    </row>
    <row r="15" spans="1:7" ht="14.25">
      <c r="A15" s="49" t="s">
        <v>21</v>
      </c>
      <c r="B15" s="38">
        <f>C15+D15+E15+F15</f>
        <v>1774</v>
      </c>
      <c r="C15" s="38">
        <v>453</v>
      </c>
      <c r="D15" s="38">
        <v>448</v>
      </c>
      <c r="E15" s="38">
        <v>490</v>
      </c>
      <c r="F15" s="38">
        <v>383</v>
      </c>
      <c r="G15" s="31"/>
    </row>
    <row r="16" spans="1:7" ht="15" customHeight="1">
      <c r="A16" s="49" t="s">
        <v>23</v>
      </c>
      <c r="B16" s="38">
        <f>C16+D16+E16+F16</f>
        <v>856</v>
      </c>
      <c r="C16" s="38">
        <v>210</v>
      </c>
      <c r="D16" s="38">
        <v>221</v>
      </c>
      <c r="E16" s="38">
        <v>241</v>
      </c>
      <c r="F16" s="38">
        <v>184</v>
      </c>
      <c r="G16" s="31"/>
    </row>
    <row r="17" spans="1:7" ht="15" customHeight="1">
      <c r="A17" s="49" t="s">
        <v>22</v>
      </c>
      <c r="B17" s="38">
        <f>C17+D17+E17+F17</f>
        <v>918</v>
      </c>
      <c r="C17" s="38">
        <v>243</v>
      </c>
      <c r="D17" s="38">
        <v>227</v>
      </c>
      <c r="E17" s="38">
        <v>249</v>
      </c>
      <c r="F17" s="38">
        <v>199</v>
      </c>
      <c r="G17" s="31"/>
    </row>
    <row r="18" spans="1:7" ht="18.75" customHeight="1">
      <c r="A18" s="22" t="s">
        <v>7</v>
      </c>
      <c r="B18" s="92"/>
      <c r="C18" s="92"/>
      <c r="D18" s="92"/>
      <c r="E18" s="92"/>
      <c r="F18" s="93"/>
      <c r="G18" s="31"/>
    </row>
    <row r="19" spans="1:7" ht="14.25">
      <c r="A19" s="49" t="s">
        <v>21</v>
      </c>
      <c r="B19" s="38">
        <f>C19+D19+E19+F19</f>
        <v>1830</v>
      </c>
      <c r="C19" s="38">
        <v>438</v>
      </c>
      <c r="D19" s="38">
        <v>456</v>
      </c>
      <c r="E19" s="38">
        <v>516</v>
      </c>
      <c r="F19" s="38">
        <v>420</v>
      </c>
      <c r="G19" s="31"/>
    </row>
    <row r="20" spans="1:7" ht="14.25">
      <c r="A20" s="49" t="s">
        <v>23</v>
      </c>
      <c r="B20" s="38">
        <f>C20+D20+E20+F20</f>
        <v>967</v>
      </c>
      <c r="C20" s="38">
        <v>245</v>
      </c>
      <c r="D20" s="38">
        <v>243</v>
      </c>
      <c r="E20" s="38">
        <v>281</v>
      </c>
      <c r="F20" s="38">
        <v>198</v>
      </c>
      <c r="G20" s="31"/>
    </row>
    <row r="21" spans="1:7" ht="14.25">
      <c r="A21" s="49" t="s">
        <v>22</v>
      </c>
      <c r="B21" s="38">
        <f>C21+D21+E21+F21</f>
        <v>863</v>
      </c>
      <c r="C21" s="38">
        <v>193</v>
      </c>
      <c r="D21" s="38">
        <v>213</v>
      </c>
      <c r="E21" s="38">
        <v>235</v>
      </c>
      <c r="F21" s="38">
        <v>222</v>
      </c>
      <c r="G21" s="31"/>
    </row>
    <row r="22" spans="1:7" ht="14.25">
      <c r="A22" s="22" t="s">
        <v>8</v>
      </c>
      <c r="B22" s="21"/>
      <c r="C22" s="21"/>
      <c r="D22" s="21"/>
      <c r="E22" s="21"/>
      <c r="F22" s="42"/>
      <c r="G22" s="31"/>
    </row>
    <row r="23" spans="1:7" ht="14.25">
      <c r="A23" s="49" t="s">
        <v>21</v>
      </c>
      <c r="B23" s="38">
        <f>C23+D23+E23+F23</f>
        <v>715</v>
      </c>
      <c r="C23" s="38">
        <v>177</v>
      </c>
      <c r="D23" s="38">
        <v>202</v>
      </c>
      <c r="E23" s="38">
        <v>181</v>
      </c>
      <c r="F23" s="38">
        <v>155</v>
      </c>
      <c r="G23" s="31"/>
    </row>
    <row r="24" spans="1:7" ht="14.25">
      <c r="A24" s="49" t="s">
        <v>23</v>
      </c>
      <c r="B24" s="38">
        <f>C24+D24+E24+F24</f>
        <v>362</v>
      </c>
      <c r="C24" s="38">
        <v>89</v>
      </c>
      <c r="D24" s="38">
        <v>105</v>
      </c>
      <c r="E24" s="38">
        <v>92</v>
      </c>
      <c r="F24" s="38">
        <v>76</v>
      </c>
      <c r="G24" s="31"/>
    </row>
    <row r="25" spans="1:7" ht="14.25">
      <c r="A25" s="49" t="s">
        <v>22</v>
      </c>
      <c r="B25" s="38">
        <f>C25+D25+E25+F25</f>
        <v>353</v>
      </c>
      <c r="C25" s="38">
        <v>88</v>
      </c>
      <c r="D25" s="38">
        <v>97</v>
      </c>
      <c r="E25" s="38">
        <v>89</v>
      </c>
      <c r="F25" s="38">
        <v>79</v>
      </c>
      <c r="G25" s="31"/>
    </row>
    <row r="26" spans="1:8" ht="14.25">
      <c r="A26" s="22" t="s">
        <v>9</v>
      </c>
      <c r="B26" s="21"/>
      <c r="C26" s="21"/>
      <c r="D26" s="21"/>
      <c r="E26" s="21"/>
      <c r="F26" s="42"/>
      <c r="G26" s="31"/>
      <c r="H26" s="14"/>
    </row>
    <row r="27" spans="1:8" ht="14.25">
      <c r="A27" s="49" t="s">
        <v>21</v>
      </c>
      <c r="B27" s="38">
        <f>C27+D27+E27+F27</f>
        <v>577</v>
      </c>
      <c r="C27" s="38">
        <v>153</v>
      </c>
      <c r="D27" s="38">
        <v>149</v>
      </c>
      <c r="E27" s="38">
        <v>152</v>
      </c>
      <c r="F27" s="38">
        <v>123</v>
      </c>
      <c r="G27" s="31"/>
      <c r="H27" s="14"/>
    </row>
    <row r="28" spans="1:8" ht="14.25">
      <c r="A28" s="49" t="s">
        <v>23</v>
      </c>
      <c r="B28" s="38">
        <f>C28+D28+E28+F28</f>
        <v>272</v>
      </c>
      <c r="C28" s="38">
        <v>78</v>
      </c>
      <c r="D28" s="38">
        <v>59</v>
      </c>
      <c r="E28" s="38">
        <v>73</v>
      </c>
      <c r="F28" s="38">
        <v>62</v>
      </c>
      <c r="G28" s="31"/>
      <c r="H28" s="14"/>
    </row>
    <row r="29" spans="1:8" ht="14.25">
      <c r="A29" s="49" t="s">
        <v>22</v>
      </c>
      <c r="B29" s="38">
        <f>C29+D29+E29+F29</f>
        <v>305</v>
      </c>
      <c r="C29" s="38">
        <v>75</v>
      </c>
      <c r="D29" s="38">
        <v>90</v>
      </c>
      <c r="E29" s="38">
        <v>79</v>
      </c>
      <c r="F29" s="38">
        <v>61</v>
      </c>
      <c r="G29" s="31"/>
      <c r="H29" s="14"/>
    </row>
    <row r="30" spans="1:8" ht="14.25">
      <c r="A30" s="100" t="s">
        <v>10</v>
      </c>
      <c r="B30" s="101"/>
      <c r="C30" s="101"/>
      <c r="D30" s="101"/>
      <c r="E30" s="101"/>
      <c r="F30" s="102"/>
      <c r="G30" s="31"/>
      <c r="H30" s="16"/>
    </row>
    <row r="31" spans="1:8" ht="14.25">
      <c r="A31" s="49" t="s">
        <v>21</v>
      </c>
      <c r="B31" s="24">
        <f>C31+D31+E31+F31</f>
        <v>476</v>
      </c>
      <c r="C31" s="24">
        <v>101</v>
      </c>
      <c r="D31" s="24">
        <v>103</v>
      </c>
      <c r="E31" s="24">
        <v>107</v>
      </c>
      <c r="F31" s="24">
        <v>165</v>
      </c>
      <c r="G31" s="31"/>
      <c r="H31" s="4"/>
    </row>
    <row r="32" spans="1:8" ht="14.25">
      <c r="A32" s="49" t="s">
        <v>23</v>
      </c>
      <c r="B32" s="24">
        <f>C32+D32+E32+F32</f>
        <v>214</v>
      </c>
      <c r="C32" s="38">
        <v>42</v>
      </c>
      <c r="D32" s="38">
        <v>50</v>
      </c>
      <c r="E32" s="38">
        <v>52</v>
      </c>
      <c r="F32" s="38">
        <v>70</v>
      </c>
      <c r="G32" s="31"/>
      <c r="H32" s="16"/>
    </row>
    <row r="33" spans="1:8" ht="14.25">
      <c r="A33" s="49" t="s">
        <v>22</v>
      </c>
      <c r="B33" s="24">
        <f>C33+D33+E33+F33</f>
        <v>262</v>
      </c>
      <c r="C33" s="38">
        <v>59</v>
      </c>
      <c r="D33" s="38">
        <v>53</v>
      </c>
      <c r="E33" s="38">
        <v>55</v>
      </c>
      <c r="F33" s="38">
        <v>95</v>
      </c>
      <c r="G33" s="31"/>
      <c r="H33" s="16"/>
    </row>
    <row r="34" spans="1:8" ht="15.75" customHeight="1">
      <c r="A34" s="22" t="s">
        <v>11</v>
      </c>
      <c r="B34" s="21"/>
      <c r="C34" s="21"/>
      <c r="D34" s="21"/>
      <c r="E34" s="21"/>
      <c r="F34" s="42"/>
      <c r="G34" s="31"/>
      <c r="H34" s="16"/>
    </row>
    <row r="35" spans="1:7" ht="14.25">
      <c r="A35" s="49" t="s">
        <v>21</v>
      </c>
      <c r="B35" s="24">
        <f>C35+D35+E35+F35</f>
        <v>929</v>
      </c>
      <c r="C35" s="24">
        <v>243</v>
      </c>
      <c r="D35" s="24">
        <v>241</v>
      </c>
      <c r="E35" s="24">
        <v>231</v>
      </c>
      <c r="F35" s="24">
        <v>214</v>
      </c>
      <c r="G35" s="31"/>
    </row>
    <row r="36" spans="1:7" ht="14.25">
      <c r="A36" s="49" t="s">
        <v>23</v>
      </c>
      <c r="B36" s="24">
        <f>C36+D36+E36+F36</f>
        <v>387</v>
      </c>
      <c r="C36" s="38">
        <v>96</v>
      </c>
      <c r="D36" s="38">
        <v>111</v>
      </c>
      <c r="E36" s="38">
        <v>97</v>
      </c>
      <c r="F36" s="38">
        <v>83</v>
      </c>
      <c r="G36" s="31"/>
    </row>
    <row r="37" spans="1:7" ht="14.25">
      <c r="A37" s="49" t="s">
        <v>22</v>
      </c>
      <c r="B37" s="24">
        <f>C37+D37+E37+F37</f>
        <v>542</v>
      </c>
      <c r="C37" s="38">
        <v>147</v>
      </c>
      <c r="D37" s="38">
        <v>130</v>
      </c>
      <c r="E37" s="38">
        <v>134</v>
      </c>
      <c r="F37" s="38">
        <v>131</v>
      </c>
      <c r="G37" s="31"/>
    </row>
    <row r="38" spans="1:7" ht="14.25">
      <c r="A38" s="22" t="s">
        <v>25</v>
      </c>
      <c r="B38" s="20"/>
      <c r="C38" s="20"/>
      <c r="D38" s="20"/>
      <c r="E38" s="20"/>
      <c r="F38" s="44"/>
      <c r="G38" s="31"/>
    </row>
    <row r="39" spans="1:7" ht="14.25">
      <c r="A39" s="49" t="s">
        <v>21</v>
      </c>
      <c r="B39" s="24">
        <f>C39+D39+E39+F39</f>
        <v>273</v>
      </c>
      <c r="C39" s="24">
        <v>60</v>
      </c>
      <c r="D39" s="24">
        <v>90</v>
      </c>
      <c r="E39" s="24">
        <v>63</v>
      </c>
      <c r="F39" s="24">
        <v>60</v>
      </c>
      <c r="G39" s="31"/>
    </row>
    <row r="40" spans="1:7" ht="14.25">
      <c r="A40" s="49" t="s">
        <v>23</v>
      </c>
      <c r="B40" s="24">
        <f>C40+D40+E40+F40</f>
        <v>134</v>
      </c>
      <c r="C40" s="38">
        <v>30</v>
      </c>
      <c r="D40" s="38">
        <v>45</v>
      </c>
      <c r="E40" s="38">
        <v>26</v>
      </c>
      <c r="F40" s="38">
        <v>33</v>
      </c>
      <c r="G40" s="31"/>
    </row>
    <row r="41" spans="1:7" ht="14.25">
      <c r="A41" s="49" t="s">
        <v>22</v>
      </c>
      <c r="B41" s="24">
        <f>C41+D41+E41+F41</f>
        <v>139</v>
      </c>
      <c r="C41" s="38">
        <v>30</v>
      </c>
      <c r="D41" s="38">
        <v>45</v>
      </c>
      <c r="E41" s="38">
        <v>37</v>
      </c>
      <c r="F41" s="38">
        <v>27</v>
      </c>
      <c r="G41" s="31"/>
    </row>
    <row r="42" spans="1:7" ht="14.25">
      <c r="A42" s="22" t="s">
        <v>12</v>
      </c>
      <c r="B42" s="21"/>
      <c r="C42" s="21"/>
      <c r="D42" s="21"/>
      <c r="E42" s="21"/>
      <c r="F42" s="42"/>
      <c r="G42" s="31"/>
    </row>
    <row r="43" spans="1:7" ht="14.25">
      <c r="A43" s="49" t="s">
        <v>21</v>
      </c>
      <c r="B43" s="24">
        <f>C43+D43+E43+F43</f>
        <v>1204</v>
      </c>
      <c r="C43" s="24">
        <v>314</v>
      </c>
      <c r="D43" s="24">
        <v>288</v>
      </c>
      <c r="E43" s="24">
        <v>286</v>
      </c>
      <c r="F43" s="24">
        <v>316</v>
      </c>
      <c r="G43" s="31"/>
    </row>
    <row r="44" spans="1:7" ht="14.25">
      <c r="A44" s="49" t="s">
        <v>23</v>
      </c>
      <c r="B44" s="24">
        <f>C44+D44+E44+F44</f>
        <v>694</v>
      </c>
      <c r="C44" s="38">
        <v>168</v>
      </c>
      <c r="D44" s="38">
        <v>166</v>
      </c>
      <c r="E44" s="38">
        <v>172</v>
      </c>
      <c r="F44" s="38">
        <v>188</v>
      </c>
      <c r="G44" s="31"/>
    </row>
    <row r="45" spans="1:7" ht="14.25">
      <c r="A45" s="49" t="s">
        <v>22</v>
      </c>
      <c r="B45" s="24">
        <f>C45+D45+E45+F45</f>
        <v>510</v>
      </c>
      <c r="C45" s="38">
        <v>146</v>
      </c>
      <c r="D45" s="38">
        <v>122</v>
      </c>
      <c r="E45" s="38">
        <v>114</v>
      </c>
      <c r="F45" s="38">
        <v>128</v>
      </c>
      <c r="G45" s="31"/>
    </row>
    <row r="46" spans="1:7" ht="18" customHeight="1">
      <c r="A46" s="22" t="s">
        <v>13</v>
      </c>
      <c r="B46" s="23"/>
      <c r="C46" s="23"/>
      <c r="D46" s="23"/>
      <c r="E46" s="23"/>
      <c r="F46" s="41"/>
      <c r="G46" s="31"/>
    </row>
    <row r="47" spans="1:7" ht="14.25">
      <c r="A47" s="49" t="s">
        <v>21</v>
      </c>
      <c r="B47" s="24">
        <f>C47+D47+E47+F47</f>
        <v>341</v>
      </c>
      <c r="C47" s="24">
        <v>78</v>
      </c>
      <c r="D47" s="24">
        <v>91</v>
      </c>
      <c r="E47" s="24">
        <v>84</v>
      </c>
      <c r="F47" s="24">
        <v>88</v>
      </c>
      <c r="G47" s="31"/>
    </row>
    <row r="48" spans="1:7" ht="14.25">
      <c r="A48" s="49" t="s">
        <v>23</v>
      </c>
      <c r="B48" s="24">
        <f>C48+D48+E48+F48</f>
        <v>175</v>
      </c>
      <c r="C48" s="38">
        <v>39</v>
      </c>
      <c r="D48" s="38">
        <v>50</v>
      </c>
      <c r="E48" s="38">
        <v>43</v>
      </c>
      <c r="F48" s="38">
        <v>43</v>
      </c>
      <c r="G48" s="31"/>
    </row>
    <row r="49" spans="1:7" ht="14.25">
      <c r="A49" s="49" t="s">
        <v>22</v>
      </c>
      <c r="B49" s="24">
        <f>C49+D49+E49+F49</f>
        <v>166</v>
      </c>
      <c r="C49" s="38">
        <v>39</v>
      </c>
      <c r="D49" s="38">
        <v>41</v>
      </c>
      <c r="E49" s="38">
        <v>41</v>
      </c>
      <c r="F49" s="38">
        <v>45</v>
      </c>
      <c r="G49" s="31"/>
    </row>
    <row r="50" spans="1:7" ht="14.25">
      <c r="A50" s="22" t="s">
        <v>26</v>
      </c>
      <c r="B50" s="20"/>
      <c r="C50" s="20"/>
      <c r="D50" s="20"/>
      <c r="E50" s="20"/>
      <c r="F50" s="44"/>
      <c r="G50" s="31"/>
    </row>
    <row r="51" spans="1:7" ht="14.25">
      <c r="A51" s="49" t="s">
        <v>21</v>
      </c>
      <c r="B51" s="24">
        <f>C51+D51+E51+F51</f>
        <v>3213</v>
      </c>
      <c r="C51" s="24">
        <v>754</v>
      </c>
      <c r="D51" s="24">
        <v>825</v>
      </c>
      <c r="E51" s="24">
        <v>865</v>
      </c>
      <c r="F51" s="24">
        <v>769</v>
      </c>
      <c r="G51" s="31"/>
    </row>
    <row r="52" spans="1:7" ht="14.25">
      <c r="A52" s="49" t="s">
        <v>23</v>
      </c>
      <c r="B52" s="24">
        <f>C52+D52+E52+F52</f>
        <v>1628</v>
      </c>
      <c r="C52" s="38">
        <v>383</v>
      </c>
      <c r="D52" s="38">
        <v>430</v>
      </c>
      <c r="E52" s="38">
        <v>447</v>
      </c>
      <c r="F52" s="38">
        <v>368</v>
      </c>
      <c r="G52" s="31"/>
    </row>
    <row r="53" spans="1:7" ht="14.25">
      <c r="A53" s="49" t="s">
        <v>22</v>
      </c>
      <c r="B53" s="24">
        <f>C53+D53+E53+F53</f>
        <v>1585</v>
      </c>
      <c r="C53" s="38">
        <v>371</v>
      </c>
      <c r="D53" s="38">
        <v>395</v>
      </c>
      <c r="E53" s="38">
        <v>418</v>
      </c>
      <c r="F53" s="38">
        <v>401</v>
      </c>
      <c r="G53" s="31"/>
    </row>
    <row r="54" spans="1:6" s="31" customFormat="1" ht="14.25">
      <c r="A54" s="22" t="s">
        <v>52</v>
      </c>
      <c r="B54" s="94"/>
      <c r="C54" s="94"/>
      <c r="D54" s="94"/>
      <c r="E54" s="94"/>
      <c r="F54" s="95"/>
    </row>
    <row r="55" spans="1:6" s="31" customFormat="1" ht="14.25">
      <c r="A55" s="49" t="s">
        <v>21</v>
      </c>
      <c r="B55" s="38">
        <f>C55+D55+E55+F55</f>
        <v>145</v>
      </c>
      <c r="C55" s="38">
        <v>34</v>
      </c>
      <c r="D55" s="38">
        <v>40</v>
      </c>
      <c r="E55" s="38">
        <v>40</v>
      </c>
      <c r="F55" s="38">
        <v>31</v>
      </c>
    </row>
    <row r="56" spans="1:6" s="31" customFormat="1" ht="14.25">
      <c r="A56" s="49" t="s">
        <v>23</v>
      </c>
      <c r="B56" s="38">
        <f>C56+D56+E56+F56</f>
        <v>88</v>
      </c>
      <c r="C56" s="38">
        <v>22</v>
      </c>
      <c r="D56" s="38">
        <v>22</v>
      </c>
      <c r="E56" s="38">
        <v>25</v>
      </c>
      <c r="F56" s="38">
        <v>19</v>
      </c>
    </row>
    <row r="57" spans="1:6" s="31" customFormat="1" ht="14.25">
      <c r="A57" s="49" t="s">
        <v>22</v>
      </c>
      <c r="B57" s="38">
        <f>C57+D57+E57+F57</f>
        <v>57</v>
      </c>
      <c r="C57" s="38">
        <v>12</v>
      </c>
      <c r="D57" s="87">
        <v>18</v>
      </c>
      <c r="E57" s="38">
        <v>15</v>
      </c>
      <c r="F57" s="37">
        <v>12</v>
      </c>
    </row>
    <row r="58" spans="1:7" ht="14.25">
      <c r="A58" s="22" t="s">
        <v>14</v>
      </c>
      <c r="B58" s="20"/>
      <c r="C58" s="20"/>
      <c r="D58" s="20"/>
      <c r="E58" s="20"/>
      <c r="F58" s="44"/>
      <c r="G58" s="31"/>
    </row>
    <row r="59" spans="1:7" ht="14.25">
      <c r="A59" s="49" t="s">
        <v>21</v>
      </c>
      <c r="B59" s="24">
        <f>C59+D59+E59+F59</f>
        <v>581</v>
      </c>
      <c r="C59" s="24">
        <v>150</v>
      </c>
      <c r="D59" s="24">
        <v>128</v>
      </c>
      <c r="E59" s="24">
        <v>156</v>
      </c>
      <c r="F59" s="24">
        <v>147</v>
      </c>
      <c r="G59" s="31"/>
    </row>
    <row r="60" spans="1:7" ht="14.25">
      <c r="A60" s="49" t="s">
        <v>23</v>
      </c>
      <c r="B60" s="24">
        <f>C60+D60+E60+F60</f>
        <v>300</v>
      </c>
      <c r="C60" s="38">
        <v>72</v>
      </c>
      <c r="D60" s="38">
        <v>66</v>
      </c>
      <c r="E60" s="38">
        <v>88</v>
      </c>
      <c r="F60" s="38">
        <v>74</v>
      </c>
      <c r="G60" s="31"/>
    </row>
    <row r="61" spans="1:7" ht="14.25">
      <c r="A61" s="49" t="s">
        <v>22</v>
      </c>
      <c r="B61" s="24">
        <f>C61+D61+E61+F61</f>
        <v>281</v>
      </c>
      <c r="C61" s="38">
        <v>78</v>
      </c>
      <c r="D61" s="38">
        <v>62</v>
      </c>
      <c r="E61" s="38">
        <v>68</v>
      </c>
      <c r="F61" s="38">
        <v>73</v>
      </c>
      <c r="G61" s="31"/>
    </row>
    <row r="62" spans="1:7" ht="14.25">
      <c r="A62" s="22" t="s">
        <v>27</v>
      </c>
      <c r="B62" s="20"/>
      <c r="C62" s="20"/>
      <c r="D62" s="20"/>
      <c r="E62" s="20"/>
      <c r="F62" s="44"/>
      <c r="G62" s="31"/>
    </row>
    <row r="63" spans="1:7" ht="14.25">
      <c r="A63" s="49" t="s">
        <v>21</v>
      </c>
      <c r="B63" s="24">
        <f>C63+D63+E63+F63</f>
        <v>97</v>
      </c>
      <c r="C63" s="24">
        <v>22</v>
      </c>
      <c r="D63" s="24">
        <v>22</v>
      </c>
      <c r="E63" s="24">
        <v>24</v>
      </c>
      <c r="F63" s="24">
        <v>29</v>
      </c>
      <c r="G63" s="31"/>
    </row>
    <row r="64" spans="1:7" ht="14.25">
      <c r="A64" s="49" t="s">
        <v>23</v>
      </c>
      <c r="B64" s="24">
        <f>C64+D64+E64+F64</f>
        <v>48</v>
      </c>
      <c r="C64" s="38">
        <v>11</v>
      </c>
      <c r="D64" s="38">
        <v>14</v>
      </c>
      <c r="E64" s="38">
        <v>10</v>
      </c>
      <c r="F64" s="38">
        <v>13</v>
      </c>
      <c r="G64" s="31"/>
    </row>
    <row r="65" spans="1:7" ht="14.25">
      <c r="A65" s="49" t="s">
        <v>22</v>
      </c>
      <c r="B65" s="24">
        <f>C65+D65+E65+F65</f>
        <v>49</v>
      </c>
      <c r="C65" s="38">
        <v>11</v>
      </c>
      <c r="D65" s="38">
        <v>8</v>
      </c>
      <c r="E65" s="38">
        <v>14</v>
      </c>
      <c r="F65" s="38">
        <v>16</v>
      </c>
      <c r="G65" s="31"/>
    </row>
    <row r="66" spans="1:7" ht="16.5" customHeight="1">
      <c r="A66" s="22" t="s">
        <v>15</v>
      </c>
      <c r="B66" s="23"/>
      <c r="C66" s="23"/>
      <c r="D66" s="23"/>
      <c r="E66" s="23"/>
      <c r="F66" s="41"/>
      <c r="G66" s="31"/>
    </row>
    <row r="67" spans="1:7" ht="14.25">
      <c r="A67" s="49" t="s">
        <v>21</v>
      </c>
      <c r="B67" s="24">
        <f>C67+D67+E67+F67</f>
        <v>1125</v>
      </c>
      <c r="C67" s="24">
        <v>264</v>
      </c>
      <c r="D67" s="24">
        <v>280</v>
      </c>
      <c r="E67" s="24">
        <v>312</v>
      </c>
      <c r="F67" s="24">
        <v>269</v>
      </c>
      <c r="G67" s="31"/>
    </row>
    <row r="68" spans="1:7" ht="14.25">
      <c r="A68" s="49" t="s">
        <v>23</v>
      </c>
      <c r="B68" s="24">
        <f>C68+D68+E68+F68</f>
        <v>582</v>
      </c>
      <c r="C68" s="38">
        <v>134</v>
      </c>
      <c r="D68" s="38">
        <v>150</v>
      </c>
      <c r="E68" s="38">
        <v>161</v>
      </c>
      <c r="F68" s="38">
        <v>137</v>
      </c>
      <c r="G68" s="31"/>
    </row>
    <row r="69" spans="1:7" ht="14.25">
      <c r="A69" s="49" t="s">
        <v>22</v>
      </c>
      <c r="B69" s="24">
        <f>C69+D69+E69+F69</f>
        <v>543</v>
      </c>
      <c r="C69" s="38">
        <v>130</v>
      </c>
      <c r="D69" s="38">
        <v>130</v>
      </c>
      <c r="E69" s="38">
        <v>151</v>
      </c>
      <c r="F69" s="38">
        <v>132</v>
      </c>
      <c r="G69" s="31"/>
    </row>
    <row r="70" spans="1:7" ht="15.75" customHeight="1">
      <c r="A70" s="22" t="s">
        <v>16</v>
      </c>
      <c r="B70" s="21"/>
      <c r="C70" s="21"/>
      <c r="D70" s="21"/>
      <c r="E70" s="21"/>
      <c r="F70" s="42"/>
      <c r="G70" s="31"/>
    </row>
    <row r="71" spans="1:7" ht="14.25">
      <c r="A71" s="49" t="s">
        <v>21</v>
      </c>
      <c r="B71" s="24">
        <v>9155</v>
      </c>
      <c r="C71" s="24">
        <v>2321</v>
      </c>
      <c r="D71" s="24">
        <v>2379</v>
      </c>
      <c r="E71" s="24">
        <v>2335</v>
      </c>
      <c r="F71" s="24">
        <v>2120</v>
      </c>
      <c r="G71" s="31"/>
    </row>
    <row r="72" spans="1:7" ht="14.25">
      <c r="A72" s="49" t="s">
        <v>23</v>
      </c>
      <c r="B72" s="38">
        <v>4650</v>
      </c>
      <c r="C72" s="38">
        <v>1173</v>
      </c>
      <c r="D72" s="38">
        <v>1217</v>
      </c>
      <c r="E72" s="38">
        <v>1214</v>
      </c>
      <c r="F72" s="38">
        <v>1046</v>
      </c>
      <c r="G72" s="31"/>
    </row>
    <row r="73" spans="1:7" ht="14.25">
      <c r="A73" s="49" t="s">
        <v>22</v>
      </c>
      <c r="B73" s="38">
        <v>4505</v>
      </c>
      <c r="C73" s="38">
        <v>1148</v>
      </c>
      <c r="D73" s="38">
        <v>1162</v>
      </c>
      <c r="E73" s="38">
        <v>1121</v>
      </c>
      <c r="F73" s="38">
        <v>1074</v>
      </c>
      <c r="G73" s="31"/>
    </row>
    <row r="74" spans="1:7" ht="14.25">
      <c r="A74" s="22" t="s">
        <v>28</v>
      </c>
      <c r="B74" s="21"/>
      <c r="C74" s="21"/>
      <c r="D74" s="21"/>
      <c r="E74" s="21"/>
      <c r="F74" s="42"/>
      <c r="G74" s="31"/>
    </row>
    <row r="75" spans="1:7" ht="14.25">
      <c r="A75" s="49" t="s">
        <v>21</v>
      </c>
      <c r="B75" s="24">
        <f>C75+D75+E75+F75</f>
        <v>1114</v>
      </c>
      <c r="C75" s="24">
        <v>286</v>
      </c>
      <c r="D75" s="24">
        <v>285</v>
      </c>
      <c r="E75" s="24">
        <v>277</v>
      </c>
      <c r="F75" s="24">
        <v>266</v>
      </c>
      <c r="G75" s="31"/>
    </row>
    <row r="76" spans="1:7" ht="14.25">
      <c r="A76" s="49" t="s">
        <v>23</v>
      </c>
      <c r="B76" s="24">
        <f>C76+D76+E76+F76</f>
        <v>637</v>
      </c>
      <c r="C76" s="38">
        <v>162</v>
      </c>
      <c r="D76" s="38">
        <v>158</v>
      </c>
      <c r="E76" s="38">
        <v>168</v>
      </c>
      <c r="F76" s="38">
        <v>149</v>
      </c>
      <c r="G76" s="31"/>
    </row>
    <row r="77" spans="1:7" ht="14.25">
      <c r="A77" s="49" t="s">
        <v>22</v>
      </c>
      <c r="B77" s="24">
        <f>C77+D77+E77+F77</f>
        <v>477</v>
      </c>
      <c r="C77" s="38">
        <v>124</v>
      </c>
      <c r="D77" s="38">
        <v>127</v>
      </c>
      <c r="E77" s="38">
        <v>109</v>
      </c>
      <c r="F77" s="38">
        <v>117</v>
      </c>
      <c r="G77" s="31"/>
    </row>
    <row r="78" spans="1:7" ht="14.25">
      <c r="A78" s="22" t="s">
        <v>29</v>
      </c>
      <c r="B78" s="20"/>
      <c r="C78" s="20"/>
      <c r="D78" s="20"/>
      <c r="E78" s="20"/>
      <c r="F78" s="44"/>
      <c r="G78" s="31"/>
    </row>
    <row r="79" spans="1:7" ht="14.25">
      <c r="A79" s="49" t="s">
        <v>21</v>
      </c>
      <c r="B79" s="24">
        <f>C79+D79+E79+F79</f>
        <v>15</v>
      </c>
      <c r="C79" s="24">
        <v>3</v>
      </c>
      <c r="D79" s="24">
        <v>6</v>
      </c>
      <c r="E79" s="24">
        <v>5</v>
      </c>
      <c r="F79" s="24">
        <v>1</v>
      </c>
      <c r="G79" s="31"/>
    </row>
    <row r="80" spans="1:7" ht="14.25">
      <c r="A80" s="49" t="s">
        <v>23</v>
      </c>
      <c r="B80" s="24">
        <v>12</v>
      </c>
      <c r="C80" s="87">
        <v>3</v>
      </c>
      <c r="D80" s="87">
        <v>6</v>
      </c>
      <c r="E80" s="37">
        <v>3</v>
      </c>
      <c r="F80" s="37" t="s">
        <v>19</v>
      </c>
      <c r="G80" s="31"/>
    </row>
    <row r="81" spans="1:7" ht="14.25">
      <c r="A81" s="49" t="s">
        <v>22</v>
      </c>
      <c r="B81" s="24">
        <v>3</v>
      </c>
      <c r="C81" s="37" t="s">
        <v>19</v>
      </c>
      <c r="D81" s="37" t="s">
        <v>19</v>
      </c>
      <c r="E81" s="38">
        <v>2</v>
      </c>
      <c r="F81" s="38">
        <v>1</v>
      </c>
      <c r="G81" s="31"/>
    </row>
    <row r="82" spans="1:7" ht="14.25">
      <c r="A82" s="22" t="s">
        <v>17</v>
      </c>
      <c r="B82" s="21"/>
      <c r="C82" s="21"/>
      <c r="D82" s="21"/>
      <c r="E82" s="21"/>
      <c r="F82" s="42"/>
      <c r="G82" s="31"/>
    </row>
    <row r="83" spans="1:7" ht="14.25">
      <c r="A83" s="49" t="s">
        <v>21</v>
      </c>
      <c r="B83" s="24">
        <f>C83+D83+E83+F83</f>
        <v>607</v>
      </c>
      <c r="C83" s="24">
        <v>161</v>
      </c>
      <c r="D83" s="24">
        <v>146</v>
      </c>
      <c r="E83" s="24">
        <v>157</v>
      </c>
      <c r="F83" s="24">
        <v>143</v>
      </c>
      <c r="G83" s="31"/>
    </row>
    <row r="84" spans="1:7" ht="14.25">
      <c r="A84" s="49" t="s">
        <v>23</v>
      </c>
      <c r="B84" s="24">
        <f>C84+D84+E84+F84</f>
        <v>366</v>
      </c>
      <c r="C84" s="38">
        <v>99</v>
      </c>
      <c r="D84" s="38">
        <v>82</v>
      </c>
      <c r="E84" s="38">
        <v>99</v>
      </c>
      <c r="F84" s="38">
        <v>86</v>
      </c>
      <c r="G84" s="31"/>
    </row>
    <row r="85" spans="1:7" ht="14.25">
      <c r="A85" s="49" t="s">
        <v>22</v>
      </c>
      <c r="B85" s="24">
        <f>C85+D85+E85+F85</f>
        <v>241</v>
      </c>
      <c r="C85" s="38">
        <v>62</v>
      </c>
      <c r="D85" s="38">
        <v>64</v>
      </c>
      <c r="E85" s="38">
        <v>58</v>
      </c>
      <c r="F85" s="38">
        <v>57</v>
      </c>
      <c r="G85" s="31"/>
    </row>
    <row r="86" spans="1:6" s="31" customFormat="1" ht="14.25">
      <c r="A86" s="22" t="s">
        <v>72</v>
      </c>
      <c r="B86" s="22"/>
      <c r="C86" s="22"/>
      <c r="D86" s="22"/>
      <c r="E86" s="22"/>
      <c r="F86" s="22"/>
    </row>
    <row r="87" spans="1:6" s="31" customFormat="1" ht="14.25">
      <c r="A87" s="49" t="s">
        <v>21</v>
      </c>
      <c r="B87" s="38">
        <f>C87+D87+E87+F87</f>
        <v>373</v>
      </c>
      <c r="C87" s="38">
        <v>74</v>
      </c>
      <c r="D87" s="38">
        <v>87</v>
      </c>
      <c r="E87" s="38">
        <v>101</v>
      </c>
      <c r="F87" s="38">
        <v>111</v>
      </c>
    </row>
    <row r="88" spans="1:6" s="31" customFormat="1" ht="14.25">
      <c r="A88" s="49" t="s">
        <v>23</v>
      </c>
      <c r="B88" s="38">
        <f>C88+D88+E88+F88</f>
        <v>187</v>
      </c>
      <c r="C88" s="38">
        <v>32</v>
      </c>
      <c r="D88" s="38">
        <v>53</v>
      </c>
      <c r="E88" s="38">
        <v>46</v>
      </c>
      <c r="F88" s="38">
        <v>56</v>
      </c>
    </row>
    <row r="89" spans="1:6" s="31" customFormat="1" ht="14.25">
      <c r="A89" s="49" t="s">
        <v>22</v>
      </c>
      <c r="B89" s="38">
        <f>C89+D89+E89+F89</f>
        <v>186</v>
      </c>
      <c r="C89" s="38">
        <v>42</v>
      </c>
      <c r="D89" s="38">
        <v>34</v>
      </c>
      <c r="E89" s="38">
        <v>55</v>
      </c>
      <c r="F89" s="38">
        <v>55</v>
      </c>
    </row>
    <row r="90" spans="1:7" ht="14.25">
      <c r="A90" s="22" t="s">
        <v>18</v>
      </c>
      <c r="B90" s="25"/>
      <c r="C90" s="25"/>
      <c r="D90" s="25"/>
      <c r="E90" s="25"/>
      <c r="F90" s="45"/>
      <c r="G90" s="31"/>
    </row>
    <row r="91" spans="1:7" ht="14.25">
      <c r="A91" s="49" t="s">
        <v>21</v>
      </c>
      <c r="B91" s="24">
        <f>C91+D91+E91+F91</f>
        <v>857</v>
      </c>
      <c r="C91" s="24">
        <v>226</v>
      </c>
      <c r="D91" s="24">
        <v>201</v>
      </c>
      <c r="E91" s="24">
        <v>233</v>
      </c>
      <c r="F91" s="24">
        <v>197</v>
      </c>
      <c r="G91" s="31"/>
    </row>
    <row r="92" spans="1:13" ht="14.25">
      <c r="A92" s="49" t="s">
        <v>23</v>
      </c>
      <c r="B92" s="24">
        <f>C92+D92+E92+F92</f>
        <v>450</v>
      </c>
      <c r="C92" s="38">
        <v>107</v>
      </c>
      <c r="D92" s="38">
        <v>111</v>
      </c>
      <c r="E92" s="38">
        <v>133</v>
      </c>
      <c r="F92" s="38">
        <v>99</v>
      </c>
      <c r="G92" s="31"/>
      <c r="H92" s="1"/>
      <c r="I92" s="1"/>
      <c r="J92" s="1"/>
      <c r="K92" s="1"/>
      <c r="L92" s="1"/>
      <c r="M92" s="2"/>
    </row>
    <row r="93" spans="1:13" ht="14.25">
      <c r="A93" s="49" t="s">
        <v>22</v>
      </c>
      <c r="B93" s="24">
        <f>C93+D93+E93+F93</f>
        <v>407</v>
      </c>
      <c r="C93" s="38">
        <v>119</v>
      </c>
      <c r="D93" s="38">
        <v>90</v>
      </c>
      <c r="E93" s="38">
        <v>100</v>
      </c>
      <c r="F93" s="38">
        <v>98</v>
      </c>
      <c r="G93" s="31"/>
      <c r="H93" s="1"/>
      <c r="I93" s="1"/>
      <c r="J93" s="1"/>
      <c r="K93" s="1"/>
      <c r="L93" s="1"/>
      <c r="M93" s="2"/>
    </row>
    <row r="94" spans="1:13" ht="14.25">
      <c r="A94" s="22" t="s">
        <v>30</v>
      </c>
      <c r="B94" s="21"/>
      <c r="C94" s="21"/>
      <c r="D94" s="21"/>
      <c r="E94" s="21"/>
      <c r="F94" s="42"/>
      <c r="G94" s="31"/>
      <c r="H94" s="1"/>
      <c r="I94" s="1"/>
      <c r="J94" s="1"/>
      <c r="K94" s="1"/>
      <c r="L94" s="1"/>
      <c r="M94" s="1"/>
    </row>
    <row r="95" spans="1:7" ht="14.25">
      <c r="A95" s="49" t="s">
        <v>21</v>
      </c>
      <c r="B95" s="24">
        <f>C95+D95+E95+F95</f>
        <v>115</v>
      </c>
      <c r="C95" s="24">
        <v>32</v>
      </c>
      <c r="D95" s="24">
        <v>33</v>
      </c>
      <c r="E95" s="24">
        <v>20</v>
      </c>
      <c r="F95" s="24">
        <v>30</v>
      </c>
      <c r="G95" s="31"/>
    </row>
    <row r="96" spans="1:7" ht="14.25">
      <c r="A96" s="49" t="s">
        <v>23</v>
      </c>
      <c r="B96" s="24">
        <f>C96+D96+E96+F96</f>
        <v>55</v>
      </c>
      <c r="C96" s="38">
        <v>17</v>
      </c>
      <c r="D96" s="38">
        <v>16</v>
      </c>
      <c r="E96" s="38">
        <v>10</v>
      </c>
      <c r="F96" s="38">
        <v>12</v>
      </c>
      <c r="G96" s="31"/>
    </row>
    <row r="97" spans="1:7" ht="14.25">
      <c r="A97" s="49" t="s">
        <v>22</v>
      </c>
      <c r="B97" s="24">
        <f>C97+D97+E97+F97</f>
        <v>60</v>
      </c>
      <c r="C97" s="38">
        <v>15</v>
      </c>
      <c r="D97" s="38">
        <v>17</v>
      </c>
      <c r="E97" s="38">
        <v>10</v>
      </c>
      <c r="F97" s="38">
        <v>18</v>
      </c>
      <c r="G97" s="31"/>
    </row>
    <row r="98" spans="1:7" ht="14.25">
      <c r="A98" s="100" t="s">
        <v>24</v>
      </c>
      <c r="B98" s="101"/>
      <c r="C98" s="101"/>
      <c r="D98" s="101"/>
      <c r="E98" s="101"/>
      <c r="F98" s="102"/>
      <c r="G98" s="31"/>
    </row>
    <row r="99" spans="1:12" ht="14.25">
      <c r="A99" s="50" t="s">
        <v>21</v>
      </c>
      <c r="B99" s="26">
        <f>C99+D99+E99+F99</f>
        <v>27446</v>
      </c>
      <c r="C99" s="26">
        <v>6806</v>
      </c>
      <c r="D99" s="26">
        <v>7021</v>
      </c>
      <c r="E99" s="26">
        <v>7147</v>
      </c>
      <c r="F99" s="26">
        <v>6472</v>
      </c>
      <c r="G99" s="31"/>
      <c r="H99" s="61"/>
      <c r="I99" s="61"/>
      <c r="J99" s="61"/>
      <c r="K99" s="61"/>
      <c r="L99" s="61"/>
    </row>
    <row r="100" spans="1:12" ht="14.25">
      <c r="A100" s="50" t="s">
        <v>23</v>
      </c>
      <c r="B100" s="26">
        <f>C100+D100+E100+F100</f>
        <v>14084</v>
      </c>
      <c r="C100" s="26">
        <v>3445</v>
      </c>
      <c r="D100" s="26">
        <v>3653</v>
      </c>
      <c r="E100" s="26">
        <v>3758</v>
      </c>
      <c r="F100" s="26">
        <v>3228</v>
      </c>
      <c r="G100" s="31"/>
      <c r="H100" s="61"/>
      <c r="I100" s="61"/>
      <c r="J100" s="61"/>
      <c r="K100" s="61"/>
      <c r="L100" s="61"/>
    </row>
    <row r="101" spans="1:12" ht="14.25">
      <c r="A101" s="50" t="s">
        <v>22</v>
      </c>
      <c r="B101" s="26">
        <f>C101+D101+E101+F101</f>
        <v>13362</v>
      </c>
      <c r="C101" s="26">
        <v>3361</v>
      </c>
      <c r="D101" s="26">
        <v>3368</v>
      </c>
      <c r="E101" s="26">
        <v>3389</v>
      </c>
      <c r="F101" s="26">
        <v>3244</v>
      </c>
      <c r="G101" s="31"/>
      <c r="H101" s="61"/>
      <c r="I101" s="61"/>
      <c r="J101" s="61"/>
      <c r="K101" s="61"/>
      <c r="L101" s="61"/>
    </row>
    <row r="102" spans="4:6" ht="14.25">
      <c r="D102" s="17"/>
      <c r="E102" s="17"/>
      <c r="F102" s="17"/>
    </row>
    <row r="103" spans="1:6" ht="15" customHeight="1">
      <c r="A103" s="103" t="s">
        <v>81</v>
      </c>
      <c r="B103" s="103"/>
      <c r="C103" s="103"/>
      <c r="D103" s="103"/>
      <c r="E103" s="103"/>
      <c r="F103" s="103"/>
    </row>
    <row r="104" spans="1:6" ht="15" customHeight="1">
      <c r="A104" s="103"/>
      <c r="B104" s="103"/>
      <c r="C104" s="103"/>
      <c r="D104" s="103"/>
      <c r="E104" s="103"/>
      <c r="F104" s="103"/>
    </row>
    <row r="105" spans="1:6" s="18" customFormat="1" ht="14.25">
      <c r="A105" s="27"/>
      <c r="B105" s="27"/>
      <c r="C105" s="27"/>
      <c r="D105" s="27"/>
      <c r="E105" s="27"/>
      <c r="F105" s="27"/>
    </row>
    <row r="106" spans="1:6" ht="14.25">
      <c r="A106" s="28"/>
      <c r="B106" s="28" t="s">
        <v>21</v>
      </c>
      <c r="C106" s="28" t="s">
        <v>0</v>
      </c>
      <c r="D106" s="28" t="s">
        <v>1</v>
      </c>
      <c r="E106" s="28" t="s">
        <v>2</v>
      </c>
      <c r="F106" s="28" t="s">
        <v>3</v>
      </c>
    </row>
    <row r="107" spans="1:6" ht="14.25">
      <c r="A107" s="104" t="s">
        <v>24</v>
      </c>
      <c r="B107" s="104"/>
      <c r="C107" s="104"/>
      <c r="D107" s="104"/>
      <c r="E107" s="104"/>
      <c r="F107" s="104"/>
    </row>
    <row r="108" spans="1:6" ht="14.25">
      <c r="A108" s="50" t="s">
        <v>21</v>
      </c>
      <c r="B108" s="34">
        <v>148</v>
      </c>
      <c r="C108" s="34">
        <v>32</v>
      </c>
      <c r="D108" s="34">
        <v>49</v>
      </c>
      <c r="E108" s="34">
        <v>36</v>
      </c>
      <c r="F108" s="34">
        <v>31</v>
      </c>
    </row>
    <row r="109" spans="1:6" ht="14.25">
      <c r="A109" s="50" t="s">
        <v>23</v>
      </c>
      <c r="B109" s="34">
        <v>87</v>
      </c>
      <c r="C109" s="34">
        <v>20</v>
      </c>
      <c r="D109" s="34">
        <v>28</v>
      </c>
      <c r="E109" s="34">
        <v>20</v>
      </c>
      <c r="F109" s="34">
        <v>19</v>
      </c>
    </row>
    <row r="110" spans="1:6" ht="14.25">
      <c r="A110" s="50" t="s">
        <v>22</v>
      </c>
      <c r="B110" s="34">
        <v>61</v>
      </c>
      <c r="C110" s="34">
        <v>12</v>
      </c>
      <c r="D110" s="34">
        <v>21</v>
      </c>
      <c r="E110" s="34">
        <v>16</v>
      </c>
      <c r="F110" s="34">
        <v>12</v>
      </c>
    </row>
    <row r="111" spans="1:6" ht="14.25">
      <c r="A111" s="7"/>
      <c r="B111" s="9"/>
      <c r="C111" s="9"/>
      <c r="D111" s="9"/>
      <c r="E111" s="9"/>
      <c r="F111" s="9"/>
    </row>
    <row r="112" spans="1:6" ht="14.25">
      <c r="A112" s="5"/>
      <c r="B112" s="6"/>
      <c r="C112" s="6"/>
      <c r="D112" s="6"/>
      <c r="E112" s="6"/>
      <c r="F112" s="6"/>
    </row>
    <row r="113" spans="1:6" ht="14.25">
      <c r="A113" s="5"/>
      <c r="B113" s="6"/>
      <c r="C113" s="6"/>
      <c r="D113" s="6"/>
      <c r="E113" s="6"/>
      <c r="F113" s="6"/>
    </row>
    <row r="114" spans="1:6" ht="14.25">
      <c r="A114" s="5"/>
      <c r="B114" s="6"/>
      <c r="C114" s="6"/>
      <c r="D114" s="6"/>
      <c r="E114" s="6"/>
      <c r="F114" s="6"/>
    </row>
    <row r="115" spans="1:6" ht="14.25">
      <c r="A115" s="7"/>
      <c r="B115" s="8"/>
      <c r="C115" s="8"/>
      <c r="D115" s="8"/>
      <c r="E115" s="8"/>
      <c r="F115" s="8"/>
    </row>
    <row r="116" spans="1:6" ht="14.25">
      <c r="A116" s="5"/>
      <c r="B116" s="6"/>
      <c r="C116" s="6"/>
      <c r="D116" s="6"/>
      <c r="E116" s="6"/>
      <c r="F116" s="6"/>
    </row>
    <row r="117" spans="1:6" ht="14.25">
      <c r="A117" s="5"/>
      <c r="B117" s="6"/>
      <c r="C117" s="6"/>
      <c r="D117" s="6"/>
      <c r="E117" s="6"/>
      <c r="F117" s="6"/>
    </row>
    <row r="118" spans="1:6" ht="14.25">
      <c r="A118" s="5"/>
      <c r="B118" s="6"/>
      <c r="C118" s="6"/>
      <c r="D118" s="6"/>
      <c r="E118" s="6"/>
      <c r="F118" s="6"/>
    </row>
    <row r="119" spans="1:6" ht="14.25">
      <c r="A119" s="7"/>
      <c r="B119" s="10"/>
      <c r="C119" s="10"/>
      <c r="D119" s="10"/>
      <c r="E119" s="10"/>
      <c r="F119" s="10"/>
    </row>
    <row r="120" spans="1:6" ht="14.25">
      <c r="A120" s="5"/>
      <c r="B120" s="6"/>
      <c r="C120" s="6"/>
      <c r="D120" s="6"/>
      <c r="E120" s="6"/>
      <c r="F120" s="6"/>
    </row>
    <row r="121" spans="1:6" ht="14.25">
      <c r="A121" s="5"/>
      <c r="B121" s="6"/>
      <c r="C121" s="6"/>
      <c r="D121" s="6"/>
      <c r="E121" s="6"/>
      <c r="F121" s="6"/>
    </row>
    <row r="122" spans="1:6" ht="14.25">
      <c r="A122" s="5"/>
      <c r="B122" s="6"/>
      <c r="C122" s="6"/>
      <c r="D122" s="6"/>
      <c r="E122" s="6"/>
      <c r="F122" s="6"/>
    </row>
    <row r="123" spans="1:6" ht="14.25">
      <c r="A123" s="7"/>
      <c r="B123" s="10"/>
      <c r="C123" s="10"/>
      <c r="D123" s="10"/>
      <c r="E123" s="10"/>
      <c r="F123" s="10"/>
    </row>
    <row r="124" spans="1:6" ht="14.25">
      <c r="A124" s="5"/>
      <c r="B124" s="6"/>
      <c r="C124" s="6"/>
      <c r="D124" s="6"/>
      <c r="E124" s="6"/>
      <c r="F124" s="6"/>
    </row>
    <row r="125" spans="1:6" ht="14.25">
      <c r="A125" s="5"/>
      <c r="B125" s="6"/>
      <c r="C125" s="6"/>
      <c r="D125" s="6"/>
      <c r="E125" s="6"/>
      <c r="F125" s="6"/>
    </row>
    <row r="126" spans="1:6" ht="14.25">
      <c r="A126" s="5"/>
      <c r="B126" s="6"/>
      <c r="C126" s="6"/>
      <c r="D126" s="6"/>
      <c r="E126" s="6"/>
      <c r="F126" s="6"/>
    </row>
    <row r="127" spans="1:6" ht="14.25">
      <c r="A127" s="99"/>
      <c r="B127" s="99"/>
      <c r="C127" s="99"/>
      <c r="D127" s="99"/>
      <c r="E127" s="99"/>
      <c r="F127" s="99"/>
    </row>
    <row r="128" spans="1:6" ht="14.25">
      <c r="A128" s="5"/>
      <c r="B128" s="6"/>
      <c r="C128" s="6"/>
      <c r="D128" s="6"/>
      <c r="E128" s="6"/>
      <c r="F128" s="6"/>
    </row>
    <row r="129" spans="1:6" ht="14.25">
      <c r="A129" s="5"/>
      <c r="B129" s="6"/>
      <c r="C129" s="6"/>
      <c r="D129" s="6"/>
      <c r="E129" s="6"/>
      <c r="F129" s="6"/>
    </row>
    <row r="130" spans="1:6" ht="14.25">
      <c r="A130" s="5"/>
      <c r="B130" s="6"/>
      <c r="C130" s="6"/>
      <c r="D130" s="6"/>
      <c r="E130" s="6"/>
      <c r="F130" s="6"/>
    </row>
    <row r="131" spans="1:6" ht="14.25">
      <c r="A131" s="7"/>
      <c r="B131" s="10"/>
      <c r="C131" s="10"/>
      <c r="D131" s="10"/>
      <c r="E131" s="10"/>
      <c r="F131" s="10"/>
    </row>
    <row r="132" spans="1:6" ht="14.25">
      <c r="A132" s="5"/>
      <c r="B132" s="6"/>
      <c r="C132" s="6"/>
      <c r="D132" s="6"/>
      <c r="E132" s="6"/>
      <c r="F132" s="6"/>
    </row>
    <row r="133" spans="1:6" ht="14.25">
      <c r="A133" s="5"/>
      <c r="B133" s="6"/>
      <c r="C133" s="6"/>
      <c r="D133" s="6"/>
      <c r="E133" s="6"/>
      <c r="F133" s="6"/>
    </row>
    <row r="134" spans="1:6" ht="14.25">
      <c r="A134" s="5"/>
      <c r="B134" s="6"/>
      <c r="C134" s="6"/>
      <c r="D134" s="6"/>
      <c r="E134" s="6"/>
      <c r="F134" s="6"/>
    </row>
    <row r="135" spans="1:6" ht="14.25">
      <c r="A135" s="7"/>
      <c r="B135" s="11"/>
      <c r="C135" s="11"/>
      <c r="D135" s="11"/>
      <c r="E135" s="11"/>
      <c r="F135" s="11"/>
    </row>
    <row r="136" spans="1:6" ht="14.25">
      <c r="A136" s="5"/>
      <c r="B136" s="6"/>
      <c r="C136" s="6"/>
      <c r="D136" s="6"/>
      <c r="E136" s="6"/>
      <c r="F136" s="6"/>
    </row>
    <row r="137" spans="1:6" ht="14.25">
      <c r="A137" s="5"/>
      <c r="B137" s="6"/>
      <c r="C137" s="6"/>
      <c r="D137" s="6"/>
      <c r="E137" s="6"/>
      <c r="F137" s="6"/>
    </row>
    <row r="138" spans="1:6" ht="14.25">
      <c r="A138" s="5"/>
      <c r="B138" s="6"/>
      <c r="C138" s="6"/>
      <c r="D138" s="6"/>
      <c r="E138" s="6"/>
      <c r="F138" s="6"/>
    </row>
    <row r="139" spans="1:6" ht="14.25">
      <c r="A139" s="7"/>
      <c r="B139" s="12"/>
      <c r="C139" s="12"/>
      <c r="D139" s="12"/>
      <c r="E139" s="12"/>
      <c r="F139" s="12"/>
    </row>
    <row r="140" spans="1:6" ht="14.25">
      <c r="A140" s="5"/>
      <c r="B140" s="6"/>
      <c r="C140" s="6"/>
      <c r="D140" s="6"/>
      <c r="E140" s="6"/>
      <c r="F140" s="6"/>
    </row>
    <row r="141" spans="1:6" ht="14.25">
      <c r="A141" s="5"/>
      <c r="B141" s="6"/>
      <c r="C141" s="6"/>
      <c r="D141" s="6"/>
      <c r="E141" s="6"/>
      <c r="F141" s="6"/>
    </row>
    <row r="142" spans="1:6" ht="14.25">
      <c r="A142" s="5"/>
      <c r="B142" s="6"/>
      <c r="C142" s="6"/>
      <c r="D142" s="6"/>
      <c r="E142" s="6"/>
      <c r="F142" s="6"/>
    </row>
    <row r="143" spans="1:6" ht="14.25">
      <c r="A143" s="7"/>
      <c r="B143" s="11"/>
      <c r="C143" s="11"/>
      <c r="D143" s="11"/>
      <c r="E143" s="11"/>
      <c r="F143" s="11"/>
    </row>
    <row r="144" spans="1:6" ht="14.25">
      <c r="A144" s="5"/>
      <c r="B144" s="6"/>
      <c r="C144" s="6"/>
      <c r="D144" s="6"/>
      <c r="E144" s="6"/>
      <c r="F144" s="6"/>
    </row>
    <row r="145" spans="1:6" ht="14.25">
      <c r="A145" s="5"/>
      <c r="B145" s="6"/>
      <c r="C145" s="6"/>
      <c r="D145" s="6"/>
      <c r="E145" s="6"/>
      <c r="F145" s="6"/>
    </row>
    <row r="146" spans="1:6" ht="14.25">
      <c r="A146" s="5"/>
      <c r="B146" s="6"/>
      <c r="C146" s="6"/>
      <c r="D146" s="6"/>
      <c r="E146" s="6"/>
      <c r="F146" s="6"/>
    </row>
    <row r="147" spans="1:6" ht="14.25">
      <c r="A147" s="7"/>
      <c r="B147" s="11"/>
      <c r="C147" s="11"/>
      <c r="D147" s="11"/>
      <c r="E147" s="11"/>
      <c r="F147" s="11"/>
    </row>
    <row r="148" spans="1:6" ht="14.25">
      <c r="A148" s="5"/>
      <c r="B148" s="6"/>
      <c r="C148" s="6"/>
      <c r="D148" s="6"/>
      <c r="E148" s="6"/>
      <c r="F148" s="6"/>
    </row>
    <row r="149" spans="1:6" ht="14.25">
      <c r="A149" s="5"/>
      <c r="B149" s="6"/>
      <c r="C149" s="6"/>
      <c r="D149" s="6"/>
      <c r="E149" s="6"/>
      <c r="F149" s="6"/>
    </row>
    <row r="150" spans="1:6" ht="14.25">
      <c r="A150" s="5"/>
      <c r="B150" s="6"/>
      <c r="C150" s="6"/>
      <c r="D150" s="6"/>
      <c r="E150" s="6"/>
      <c r="F150" s="6"/>
    </row>
    <row r="151" spans="1:6" ht="14.25">
      <c r="A151" s="7"/>
      <c r="B151" s="11"/>
      <c r="C151" s="11"/>
      <c r="D151" s="11"/>
      <c r="E151" s="11"/>
      <c r="F151" s="11"/>
    </row>
    <row r="152" spans="1:6" ht="14.25">
      <c r="A152" s="5"/>
      <c r="B152" s="6"/>
      <c r="C152" s="6"/>
      <c r="D152" s="6"/>
      <c r="E152" s="6"/>
      <c r="F152" s="6"/>
    </row>
    <row r="153" spans="1:6" ht="14.25">
      <c r="A153" s="5"/>
      <c r="B153" s="6"/>
      <c r="C153" s="6"/>
      <c r="D153" s="6"/>
      <c r="E153" s="6"/>
      <c r="F153" s="6"/>
    </row>
    <row r="154" spans="1:6" ht="14.25">
      <c r="A154" s="5"/>
      <c r="B154" s="6"/>
      <c r="C154" s="6"/>
      <c r="D154" s="6"/>
      <c r="E154" s="6"/>
      <c r="F154" s="6"/>
    </row>
    <row r="155" spans="1:6" ht="14.25">
      <c r="A155" s="7"/>
      <c r="B155" s="8"/>
      <c r="C155" s="8"/>
      <c r="D155" s="8"/>
      <c r="E155" s="8"/>
      <c r="F155" s="8"/>
    </row>
    <row r="156" spans="1:6" ht="14.25">
      <c r="A156" s="5"/>
      <c r="B156" s="6"/>
      <c r="C156" s="6"/>
      <c r="D156" s="6"/>
      <c r="E156" s="6"/>
      <c r="F156" s="6"/>
    </row>
    <row r="157" spans="1:6" ht="14.25">
      <c r="A157" s="5"/>
      <c r="B157" s="6"/>
      <c r="C157" s="6"/>
      <c r="D157" s="6"/>
      <c r="E157" s="6"/>
      <c r="F157" s="6"/>
    </row>
    <row r="158" spans="1:6" ht="14.25">
      <c r="A158" s="5"/>
      <c r="B158" s="6"/>
      <c r="C158" s="6"/>
      <c r="D158" s="6"/>
      <c r="E158" s="6"/>
      <c r="F158" s="6"/>
    </row>
    <row r="159" spans="1:6" ht="14.25">
      <c r="A159" s="7"/>
      <c r="B159" s="11"/>
      <c r="C159" s="11"/>
      <c r="D159" s="11"/>
      <c r="E159" s="11"/>
      <c r="F159" s="11"/>
    </row>
    <row r="160" spans="1:6" ht="14.25">
      <c r="A160" s="5"/>
      <c r="B160" s="6"/>
      <c r="C160" s="6"/>
      <c r="D160" s="6"/>
      <c r="E160" s="6"/>
      <c r="F160" s="6"/>
    </row>
    <row r="161" spans="1:6" ht="14.25">
      <c r="A161" s="5"/>
      <c r="B161" s="6"/>
      <c r="C161" s="6"/>
      <c r="D161" s="6"/>
      <c r="E161" s="6"/>
      <c r="F161" s="6"/>
    </row>
    <row r="162" spans="1:6" ht="14.25">
      <c r="A162" s="5"/>
      <c r="B162" s="6"/>
      <c r="C162" s="6"/>
      <c r="D162" s="6"/>
      <c r="E162" s="6"/>
      <c r="F162" s="6"/>
    </row>
    <row r="163" spans="1:6" ht="14.25">
      <c r="A163" s="7"/>
      <c r="B163" s="11"/>
      <c r="C163" s="11"/>
      <c r="D163" s="11"/>
      <c r="E163" s="11"/>
      <c r="F163" s="11"/>
    </row>
    <row r="164" spans="1:6" ht="14.25">
      <c r="A164" s="5"/>
      <c r="B164" s="6"/>
      <c r="C164" s="6"/>
      <c r="D164" s="6"/>
      <c r="E164" s="6"/>
      <c r="F164" s="6"/>
    </row>
    <row r="165" spans="1:6" ht="14.25">
      <c r="A165" s="5"/>
      <c r="B165" s="6"/>
      <c r="C165" s="6"/>
      <c r="D165" s="6"/>
      <c r="E165" s="6"/>
      <c r="F165" s="6"/>
    </row>
    <row r="166" spans="1:6" ht="14.25">
      <c r="A166" s="5"/>
      <c r="B166" s="6"/>
      <c r="C166" s="6"/>
      <c r="D166" s="6"/>
      <c r="E166" s="6"/>
      <c r="F166" s="6"/>
    </row>
    <row r="167" spans="1:6" ht="14.25">
      <c r="A167" s="7"/>
      <c r="B167" s="11"/>
      <c r="C167" s="11"/>
      <c r="D167" s="11"/>
      <c r="E167" s="11"/>
      <c r="F167" s="11"/>
    </row>
    <row r="168" spans="1:6" ht="14.25">
      <c r="A168" s="5"/>
      <c r="B168" s="6"/>
      <c r="C168" s="6"/>
      <c r="D168" s="6"/>
      <c r="E168" s="6"/>
      <c r="F168" s="6"/>
    </row>
    <row r="169" spans="1:6" ht="14.25">
      <c r="A169" s="5"/>
      <c r="B169" s="6"/>
      <c r="C169" s="6"/>
      <c r="D169" s="6"/>
      <c r="E169" s="6"/>
      <c r="F169" s="6"/>
    </row>
    <row r="170" spans="1:6" ht="14.25">
      <c r="A170" s="5"/>
      <c r="B170" s="6"/>
      <c r="C170" s="6"/>
      <c r="D170" s="6"/>
      <c r="E170" s="6"/>
      <c r="F170" s="6"/>
    </row>
    <row r="171" spans="1:6" ht="14.25">
      <c r="A171" s="7"/>
      <c r="B171" s="11"/>
      <c r="C171" s="11"/>
      <c r="D171" s="11"/>
      <c r="E171" s="11"/>
      <c r="F171" s="11"/>
    </row>
    <row r="172" spans="1:6" ht="14.25">
      <c r="A172" s="5"/>
      <c r="B172" s="6"/>
      <c r="C172" s="6"/>
      <c r="D172" s="6"/>
      <c r="E172" s="6"/>
      <c r="F172" s="6"/>
    </row>
    <row r="173" spans="1:6" ht="14.25">
      <c r="A173" s="5"/>
      <c r="B173" s="6"/>
      <c r="C173" s="6"/>
      <c r="D173" s="6"/>
      <c r="E173" s="6"/>
      <c r="F173" s="6"/>
    </row>
    <row r="174" spans="1:6" ht="14.25">
      <c r="A174" s="5"/>
      <c r="B174" s="6"/>
      <c r="C174" s="6"/>
      <c r="D174" s="6"/>
      <c r="E174" s="6"/>
      <c r="F174" s="6"/>
    </row>
    <row r="175" spans="1:6" ht="14.25">
      <c r="A175" s="7"/>
      <c r="B175" s="11"/>
      <c r="C175" s="11"/>
      <c r="D175" s="11"/>
      <c r="E175" s="11"/>
      <c r="F175" s="11"/>
    </row>
    <row r="176" spans="1:6" ht="14.25">
      <c r="A176" s="5"/>
      <c r="B176" s="6"/>
      <c r="C176" s="6"/>
      <c r="D176" s="6"/>
      <c r="E176" s="6"/>
      <c r="F176" s="6"/>
    </row>
    <row r="177" spans="1:6" ht="14.25">
      <c r="A177" s="5"/>
      <c r="B177" s="6"/>
      <c r="C177" s="6"/>
      <c r="D177" s="6"/>
      <c r="E177" s="6"/>
      <c r="F177" s="6"/>
    </row>
    <row r="178" spans="1:6" ht="14.25">
      <c r="A178" s="5"/>
      <c r="B178" s="6"/>
      <c r="C178" s="6"/>
      <c r="D178" s="6"/>
      <c r="E178" s="6"/>
      <c r="F178" s="6"/>
    </row>
    <row r="179" spans="1:6" ht="14.25">
      <c r="A179" s="7"/>
      <c r="B179" s="12"/>
      <c r="C179" s="12"/>
      <c r="D179" s="12"/>
      <c r="E179" s="12"/>
      <c r="F179" s="12"/>
    </row>
    <row r="180" spans="1:6" ht="14.25">
      <c r="A180" s="5"/>
      <c r="B180" s="6"/>
      <c r="C180" s="6"/>
      <c r="D180" s="6"/>
      <c r="E180" s="6"/>
      <c r="F180" s="6"/>
    </row>
    <row r="181" spans="1:6" ht="14.25">
      <c r="A181" s="5"/>
      <c r="B181" s="6"/>
      <c r="C181" s="6"/>
      <c r="D181" s="6"/>
      <c r="E181" s="6"/>
      <c r="F181" s="6"/>
    </row>
    <row r="182" spans="1:6" ht="14.25">
      <c r="A182" s="5"/>
      <c r="B182" s="6"/>
      <c r="C182" s="6"/>
      <c r="D182" s="6"/>
      <c r="E182" s="6"/>
      <c r="F182" s="6"/>
    </row>
    <row r="183" spans="1:6" ht="14.25">
      <c r="A183" s="7"/>
      <c r="B183" s="13"/>
      <c r="C183" s="13"/>
      <c r="D183" s="13"/>
      <c r="E183" s="13"/>
      <c r="F183" s="13"/>
    </row>
    <row r="184" spans="1:6" ht="14.25">
      <c r="A184" s="5"/>
      <c r="B184" s="6"/>
      <c r="C184" s="6"/>
      <c r="D184" s="6"/>
      <c r="E184" s="6"/>
      <c r="F184" s="6"/>
    </row>
    <row r="185" spans="1:6" ht="14.25">
      <c r="A185" s="5"/>
      <c r="B185" s="6"/>
      <c r="C185" s="6"/>
      <c r="D185" s="6"/>
      <c r="E185" s="6"/>
      <c r="F185" s="6"/>
    </row>
    <row r="186" spans="1:6" ht="14.25">
      <c r="A186" s="5"/>
      <c r="B186" s="6"/>
      <c r="C186" s="6"/>
      <c r="D186" s="6"/>
      <c r="E186" s="6"/>
      <c r="F186" s="6"/>
    </row>
    <row r="187" spans="1:6" ht="14.25">
      <c r="A187" s="99"/>
      <c r="B187" s="99"/>
      <c r="C187" s="99"/>
      <c r="D187" s="99"/>
      <c r="E187" s="99"/>
      <c r="F187" s="99"/>
    </row>
    <row r="188" spans="1:6" ht="14.25">
      <c r="A188" s="3"/>
      <c r="B188" s="4"/>
      <c r="C188" s="4"/>
      <c r="D188" s="4"/>
      <c r="E188" s="4"/>
      <c r="F188" s="4"/>
    </row>
    <row r="189" spans="1:6" ht="14.25">
      <c r="A189" s="5"/>
      <c r="B189" s="4"/>
      <c r="C189" s="4"/>
      <c r="D189" s="4"/>
      <c r="E189" s="4"/>
      <c r="F189" s="4"/>
    </row>
    <row r="190" spans="1:6" ht="14.25">
      <c r="A190" s="5"/>
      <c r="B190" s="4"/>
      <c r="C190" s="4"/>
      <c r="D190" s="4"/>
      <c r="E190" s="4"/>
      <c r="F190" s="4"/>
    </row>
  </sheetData>
  <sheetProtection/>
  <mergeCells count="7">
    <mergeCell ref="A127:F127"/>
    <mergeCell ref="A187:F187"/>
    <mergeCell ref="A30:F30"/>
    <mergeCell ref="A98:F98"/>
    <mergeCell ref="A2:F3"/>
    <mergeCell ref="A103:F104"/>
    <mergeCell ref="A107:F10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8"/>
  <sheetViews>
    <sheetView zoomScalePageLayoutView="0" workbookViewId="0" topLeftCell="A1">
      <selection activeCell="A48" sqref="A48:F48"/>
    </sheetView>
  </sheetViews>
  <sheetFormatPr defaultColWidth="9.140625" defaultRowHeight="15"/>
  <cols>
    <col min="1" max="1" width="18.57421875" style="0" customWidth="1"/>
    <col min="2" max="6" width="13.140625" style="0" customWidth="1"/>
  </cols>
  <sheetData>
    <row r="1" s="31" customFormat="1" ht="14.25"/>
    <row r="2" spans="1:6" s="31" customFormat="1" ht="39.75" customHeight="1">
      <c r="A2" s="103" t="s">
        <v>78</v>
      </c>
      <c r="B2" s="103"/>
      <c r="C2" s="103"/>
      <c r="D2" s="103"/>
      <c r="E2" s="103"/>
      <c r="F2" s="103"/>
    </row>
    <row r="3" spans="1:6" ht="13.5" customHeight="1">
      <c r="A3" s="111"/>
      <c r="B3" s="112"/>
      <c r="C3" s="112"/>
      <c r="D3" s="112"/>
      <c r="E3" s="112"/>
      <c r="F3" s="112"/>
    </row>
    <row r="4" spans="1:6" ht="14.25" hidden="1">
      <c r="A4" s="111"/>
      <c r="B4" s="112"/>
      <c r="C4" s="112"/>
      <c r="D4" s="112"/>
      <c r="E4" s="112"/>
      <c r="F4" s="112"/>
    </row>
    <row r="5" spans="1:6" ht="14.25" hidden="1">
      <c r="A5" s="113"/>
      <c r="B5" s="113"/>
      <c r="C5" s="113"/>
      <c r="D5" s="113"/>
      <c r="E5" s="113"/>
      <c r="F5" s="113"/>
    </row>
    <row r="6" spans="1:6" ht="14.25">
      <c r="A6" s="114" t="s">
        <v>32</v>
      </c>
      <c r="B6" s="114" t="s">
        <v>21</v>
      </c>
      <c r="C6" s="114" t="s">
        <v>31</v>
      </c>
      <c r="D6" s="114"/>
      <c r="E6" s="114"/>
      <c r="F6" s="114"/>
    </row>
    <row r="7" spans="1:6" ht="14.25">
      <c r="A7" s="114"/>
      <c r="B7" s="114"/>
      <c r="C7" s="35" t="s">
        <v>0</v>
      </c>
      <c r="D7" s="35" t="s">
        <v>1</v>
      </c>
      <c r="E7" s="35" t="s">
        <v>2</v>
      </c>
      <c r="F7" s="35" t="s">
        <v>3</v>
      </c>
    </row>
    <row r="8" spans="1:6" ht="14.25">
      <c r="A8" s="115" t="s">
        <v>33</v>
      </c>
      <c r="B8" s="115"/>
      <c r="C8" s="115"/>
      <c r="D8" s="115"/>
      <c r="E8" s="115"/>
      <c r="F8" s="115"/>
    </row>
    <row r="9" spans="1:6" ht="14.25">
      <c r="A9" s="49" t="s">
        <v>21</v>
      </c>
      <c r="B9" s="52">
        <f>C9+D9+E9+F9</f>
        <v>8595</v>
      </c>
      <c r="C9" s="52">
        <v>1997</v>
      </c>
      <c r="D9" s="52">
        <v>2061</v>
      </c>
      <c r="E9" s="52">
        <v>2242</v>
      </c>
      <c r="F9" s="52">
        <v>2295</v>
      </c>
    </row>
    <row r="10" spans="1:7" ht="14.25">
      <c r="A10" s="49" t="s">
        <v>23</v>
      </c>
      <c r="B10" s="52">
        <f>C10+D10+E10+F10</f>
        <v>3769</v>
      </c>
      <c r="C10" s="52">
        <v>823</v>
      </c>
      <c r="D10" s="52">
        <v>901</v>
      </c>
      <c r="E10" s="52">
        <v>1048</v>
      </c>
      <c r="F10" s="52">
        <v>997</v>
      </c>
      <c r="G10" s="31"/>
    </row>
    <row r="11" spans="1:7" ht="14.25">
      <c r="A11" s="49" t="s">
        <v>22</v>
      </c>
      <c r="B11" s="52">
        <f>C11+D11+E11+F11</f>
        <v>4826</v>
      </c>
      <c r="C11" s="52">
        <v>1174</v>
      </c>
      <c r="D11" s="52">
        <v>1160</v>
      </c>
      <c r="E11" s="52">
        <v>1194</v>
      </c>
      <c r="F11" s="52">
        <v>1298</v>
      </c>
      <c r="G11" s="31"/>
    </row>
    <row r="12" spans="1:7" ht="14.25">
      <c r="A12" s="105" t="s">
        <v>34</v>
      </c>
      <c r="B12" s="105"/>
      <c r="C12" s="105"/>
      <c r="D12" s="105"/>
      <c r="E12" s="105"/>
      <c r="F12" s="105"/>
      <c r="G12" s="31"/>
    </row>
    <row r="13" spans="1:7" ht="14.25">
      <c r="A13" s="49" t="s">
        <v>21</v>
      </c>
      <c r="B13" s="52">
        <f>C13+D13+E13+F13</f>
        <v>599</v>
      </c>
      <c r="C13" s="52">
        <v>132</v>
      </c>
      <c r="D13" s="52">
        <v>185</v>
      </c>
      <c r="E13" s="52">
        <v>156</v>
      </c>
      <c r="F13" s="52">
        <v>126</v>
      </c>
      <c r="G13" s="31"/>
    </row>
    <row r="14" spans="1:7" ht="14.25">
      <c r="A14" s="49" t="s">
        <v>23</v>
      </c>
      <c r="B14" s="52">
        <f>C14+D14+E14+F14</f>
        <v>326</v>
      </c>
      <c r="C14" s="52">
        <v>84</v>
      </c>
      <c r="D14" s="52">
        <v>97</v>
      </c>
      <c r="E14" s="52">
        <v>81</v>
      </c>
      <c r="F14" s="52">
        <v>64</v>
      </c>
      <c r="G14" s="31"/>
    </row>
    <row r="15" spans="1:7" ht="14.25">
      <c r="A15" s="49" t="s">
        <v>22</v>
      </c>
      <c r="B15" s="52">
        <f>C15+D15+E15+F15</f>
        <v>273</v>
      </c>
      <c r="C15" s="52">
        <v>48</v>
      </c>
      <c r="D15" s="52">
        <v>88</v>
      </c>
      <c r="E15" s="52">
        <v>75</v>
      </c>
      <c r="F15" s="52">
        <v>62</v>
      </c>
      <c r="G15" s="31"/>
    </row>
    <row r="16" spans="1:7" ht="14.25">
      <c r="A16" s="105" t="s">
        <v>35</v>
      </c>
      <c r="B16" s="106"/>
      <c r="C16" s="106"/>
      <c r="D16" s="106"/>
      <c r="E16" s="106"/>
      <c r="F16" s="106"/>
      <c r="G16" s="31"/>
    </row>
    <row r="17" spans="1:7" ht="14.25">
      <c r="A17" s="49" t="s">
        <v>21</v>
      </c>
      <c r="B17" s="52">
        <f>C17+D17+E17+F17</f>
        <v>112</v>
      </c>
      <c r="C17" s="52">
        <v>30</v>
      </c>
      <c r="D17" s="52">
        <v>9</v>
      </c>
      <c r="E17" s="52">
        <v>30</v>
      </c>
      <c r="F17" s="52">
        <v>43</v>
      </c>
      <c r="G17" s="31"/>
    </row>
    <row r="18" spans="1:7" ht="14.25">
      <c r="A18" s="49" t="s">
        <v>23</v>
      </c>
      <c r="B18" s="52">
        <f>C18+D18+E18+F18</f>
        <v>104</v>
      </c>
      <c r="C18" s="52">
        <v>23</v>
      </c>
      <c r="D18" s="52">
        <v>9</v>
      </c>
      <c r="E18" s="52">
        <v>30</v>
      </c>
      <c r="F18" s="52">
        <v>42</v>
      </c>
      <c r="G18" s="31"/>
    </row>
    <row r="19" spans="1:7" ht="14.25">
      <c r="A19" s="49" t="s">
        <v>22</v>
      </c>
      <c r="B19" s="52">
        <v>8</v>
      </c>
      <c r="C19" s="37">
        <v>7</v>
      </c>
      <c r="D19" s="37" t="s">
        <v>19</v>
      </c>
      <c r="E19" s="37" t="s">
        <v>19</v>
      </c>
      <c r="F19" s="37">
        <v>1</v>
      </c>
      <c r="G19" s="31"/>
    </row>
    <row r="20" spans="1:7" ht="14.25">
      <c r="A20" s="105" t="s">
        <v>36</v>
      </c>
      <c r="B20" s="106"/>
      <c r="C20" s="106"/>
      <c r="D20" s="106"/>
      <c r="E20" s="106"/>
      <c r="F20" s="106"/>
      <c r="G20" s="31"/>
    </row>
    <row r="21" spans="1:7" ht="14.25">
      <c r="A21" s="49" t="s">
        <v>21</v>
      </c>
      <c r="B21" s="52">
        <f>C21+D21+E21+F21</f>
        <v>47</v>
      </c>
      <c r="C21" s="52">
        <v>15</v>
      </c>
      <c r="D21" s="52">
        <v>12</v>
      </c>
      <c r="E21" s="52">
        <v>15</v>
      </c>
      <c r="F21" s="37">
        <v>5</v>
      </c>
      <c r="G21" s="31"/>
    </row>
    <row r="22" spans="1:7" ht="14.25">
      <c r="A22" s="49" t="s">
        <v>23</v>
      </c>
      <c r="B22" s="52">
        <f>C22+D22+E22+F22</f>
        <v>29</v>
      </c>
      <c r="C22" s="52">
        <v>10</v>
      </c>
      <c r="D22" s="52">
        <v>10</v>
      </c>
      <c r="E22" s="52">
        <v>5</v>
      </c>
      <c r="F22" s="37">
        <v>4</v>
      </c>
      <c r="G22" s="31"/>
    </row>
    <row r="23" spans="1:7" ht="14.25">
      <c r="A23" s="49" t="s">
        <v>22</v>
      </c>
      <c r="B23" s="52">
        <f>C23+D23+E23+F23</f>
        <v>18</v>
      </c>
      <c r="C23" s="52">
        <v>5</v>
      </c>
      <c r="D23" s="52">
        <v>2</v>
      </c>
      <c r="E23" s="52">
        <v>10</v>
      </c>
      <c r="F23" s="37">
        <v>1</v>
      </c>
      <c r="G23" s="31"/>
    </row>
    <row r="24" spans="1:7" ht="14.25">
      <c r="A24" s="105" t="s">
        <v>37</v>
      </c>
      <c r="B24" s="106"/>
      <c r="C24" s="106"/>
      <c r="D24" s="106"/>
      <c r="E24" s="106"/>
      <c r="F24" s="106"/>
      <c r="G24" s="31"/>
    </row>
    <row r="25" spans="1:7" ht="14.25">
      <c r="A25" s="49" t="s">
        <v>21</v>
      </c>
      <c r="B25" s="52">
        <f>C25+D25+E25+F25</f>
        <v>1195</v>
      </c>
      <c r="C25" s="52">
        <v>327</v>
      </c>
      <c r="D25" s="52">
        <v>310</v>
      </c>
      <c r="E25" s="52">
        <v>366</v>
      </c>
      <c r="F25" s="52">
        <v>192</v>
      </c>
      <c r="G25" s="31"/>
    </row>
    <row r="26" spans="1:7" ht="14.25">
      <c r="A26" s="49" t="s">
        <v>23</v>
      </c>
      <c r="B26" s="52">
        <f>C26+D26+E26+F26</f>
        <v>1120</v>
      </c>
      <c r="C26" s="52">
        <v>313</v>
      </c>
      <c r="D26" s="52">
        <v>297</v>
      </c>
      <c r="E26" s="52">
        <v>345</v>
      </c>
      <c r="F26" s="52">
        <v>165</v>
      </c>
      <c r="G26" s="31"/>
    </row>
    <row r="27" spans="1:7" ht="14.25">
      <c r="A27" s="49" t="s">
        <v>22</v>
      </c>
      <c r="B27" s="52">
        <f>C27+D27+E27+F27</f>
        <v>75</v>
      </c>
      <c r="C27" s="52">
        <v>14</v>
      </c>
      <c r="D27" s="52">
        <v>13</v>
      </c>
      <c r="E27" s="52">
        <v>21</v>
      </c>
      <c r="F27" s="52">
        <v>27</v>
      </c>
      <c r="G27" s="31"/>
    </row>
    <row r="28" spans="1:7" ht="15" customHeight="1">
      <c r="A28" s="54" t="s">
        <v>53</v>
      </c>
      <c r="B28" s="54"/>
      <c r="C28" s="53"/>
      <c r="D28" s="48"/>
      <c r="E28" s="48"/>
      <c r="F28" s="48"/>
      <c r="G28" s="31"/>
    </row>
    <row r="29" spans="1:7" ht="14.25">
      <c r="A29" s="49" t="s">
        <v>21</v>
      </c>
      <c r="B29" s="52">
        <f>C29+D29+E29+F29</f>
        <v>2481</v>
      </c>
      <c r="C29" s="52">
        <v>617</v>
      </c>
      <c r="D29" s="52">
        <v>618</v>
      </c>
      <c r="E29" s="52">
        <v>614</v>
      </c>
      <c r="F29" s="52">
        <v>632</v>
      </c>
      <c r="G29" s="31"/>
    </row>
    <row r="30" spans="1:7" ht="14.25">
      <c r="A30" s="49" t="s">
        <v>23</v>
      </c>
      <c r="B30" s="52">
        <f>C30+D30+E30+F30</f>
        <v>2216</v>
      </c>
      <c r="C30" s="52">
        <v>565</v>
      </c>
      <c r="D30" s="52">
        <v>564</v>
      </c>
      <c r="E30" s="52">
        <v>538</v>
      </c>
      <c r="F30" s="52">
        <v>549</v>
      </c>
      <c r="G30" s="31"/>
    </row>
    <row r="31" spans="1:7" ht="14.25">
      <c r="A31" s="49" t="s">
        <v>22</v>
      </c>
      <c r="B31" s="52">
        <f>C31+D31+E31+F31</f>
        <v>265</v>
      </c>
      <c r="C31" s="52">
        <v>52</v>
      </c>
      <c r="D31" s="52">
        <v>54</v>
      </c>
      <c r="E31" s="52">
        <v>76</v>
      </c>
      <c r="F31" s="52">
        <v>83</v>
      </c>
      <c r="G31" s="31"/>
    </row>
    <row r="32" spans="1:7" ht="14.25">
      <c r="A32" s="105" t="s">
        <v>38</v>
      </c>
      <c r="B32" s="106"/>
      <c r="C32" s="106"/>
      <c r="D32" s="106"/>
      <c r="E32" s="106"/>
      <c r="F32" s="106"/>
      <c r="G32" s="31"/>
    </row>
    <row r="33" spans="1:7" ht="14.25">
      <c r="A33" s="49" t="s">
        <v>21</v>
      </c>
      <c r="B33" s="55">
        <f>C33+D33+E33+F33</f>
        <v>217</v>
      </c>
      <c r="C33" s="55">
        <v>55</v>
      </c>
      <c r="D33" s="55">
        <v>51</v>
      </c>
      <c r="E33" s="55">
        <v>66</v>
      </c>
      <c r="F33" s="55">
        <v>45</v>
      </c>
      <c r="G33" s="31"/>
    </row>
    <row r="34" spans="1:7" ht="14.25">
      <c r="A34" s="49" t="s">
        <v>23</v>
      </c>
      <c r="B34" s="55">
        <f>C34+D34+E34+F34</f>
        <v>84</v>
      </c>
      <c r="C34" s="55">
        <v>31</v>
      </c>
      <c r="D34" s="55">
        <v>15</v>
      </c>
      <c r="E34" s="55">
        <v>26</v>
      </c>
      <c r="F34" s="55">
        <v>12</v>
      </c>
      <c r="G34" s="31"/>
    </row>
    <row r="35" spans="1:7" ht="14.25">
      <c r="A35" s="49" t="s">
        <v>22</v>
      </c>
      <c r="B35" s="55">
        <f>C35+D35+E35+F35</f>
        <v>133</v>
      </c>
      <c r="C35" s="55">
        <v>24</v>
      </c>
      <c r="D35" s="55">
        <v>36</v>
      </c>
      <c r="E35" s="55">
        <v>40</v>
      </c>
      <c r="F35" s="55">
        <v>33</v>
      </c>
      <c r="G35" s="31"/>
    </row>
    <row r="36" spans="1:7" ht="15" customHeight="1">
      <c r="A36" s="108" t="s">
        <v>39</v>
      </c>
      <c r="B36" s="109"/>
      <c r="C36" s="109"/>
      <c r="D36" s="109"/>
      <c r="E36" s="109"/>
      <c r="F36" s="110"/>
      <c r="G36" s="31"/>
    </row>
    <row r="37" spans="1:7" ht="14.25">
      <c r="A37" s="49" t="s">
        <v>21</v>
      </c>
      <c r="B37" s="55">
        <f>C37+D37+E37+F37</f>
        <v>114</v>
      </c>
      <c r="C37" s="55">
        <v>41</v>
      </c>
      <c r="D37" s="55">
        <v>46</v>
      </c>
      <c r="E37" s="55">
        <v>19</v>
      </c>
      <c r="F37" s="55">
        <v>8</v>
      </c>
      <c r="G37" s="31"/>
    </row>
    <row r="38" spans="1:7" ht="14.25">
      <c r="A38" s="49" t="s">
        <v>23</v>
      </c>
      <c r="B38" s="55">
        <v>3</v>
      </c>
      <c r="C38" s="37">
        <v>1</v>
      </c>
      <c r="D38" s="37" t="s">
        <v>19</v>
      </c>
      <c r="E38" s="37">
        <v>2</v>
      </c>
      <c r="F38" s="37" t="s">
        <v>19</v>
      </c>
      <c r="G38" s="31"/>
    </row>
    <row r="39" spans="1:7" ht="14.25">
      <c r="A39" s="49" t="s">
        <v>22</v>
      </c>
      <c r="B39" s="55">
        <f>C39+D39+E39+F39</f>
        <v>111</v>
      </c>
      <c r="C39" s="55">
        <v>40</v>
      </c>
      <c r="D39" s="55">
        <v>46</v>
      </c>
      <c r="E39" s="88">
        <v>17</v>
      </c>
      <c r="F39" s="55">
        <v>8</v>
      </c>
      <c r="G39" s="31"/>
    </row>
    <row r="40" spans="1:7" ht="14.25">
      <c r="A40" s="105" t="s">
        <v>68</v>
      </c>
      <c r="B40" s="106"/>
      <c r="C40" s="106"/>
      <c r="D40" s="106"/>
      <c r="E40" s="106"/>
      <c r="F40" s="106"/>
      <c r="G40" s="31"/>
    </row>
    <row r="41" spans="1:7" ht="14.25">
      <c r="A41" s="49" t="s">
        <v>21</v>
      </c>
      <c r="B41" s="56">
        <f>C41+D41+E41+F41</f>
        <v>736</v>
      </c>
      <c r="C41" s="56">
        <v>165</v>
      </c>
      <c r="D41" s="56">
        <v>176</v>
      </c>
      <c r="E41" s="56">
        <v>231</v>
      </c>
      <c r="F41" s="56">
        <v>164</v>
      </c>
      <c r="G41" s="31"/>
    </row>
    <row r="42" spans="1:7" ht="14.25">
      <c r="A42" s="49" t="s">
        <v>23</v>
      </c>
      <c r="B42" s="56">
        <f>C42+D42+E42+F42</f>
        <v>393</v>
      </c>
      <c r="C42" s="52">
        <v>90</v>
      </c>
      <c r="D42" s="52">
        <v>109</v>
      </c>
      <c r="E42" s="52">
        <v>119</v>
      </c>
      <c r="F42" s="52">
        <v>75</v>
      </c>
      <c r="G42" s="31"/>
    </row>
    <row r="43" spans="1:7" ht="14.25">
      <c r="A43" s="49" t="s">
        <v>22</v>
      </c>
      <c r="B43" s="56">
        <f>C43+D43+E43+F43</f>
        <v>343</v>
      </c>
      <c r="C43" s="52">
        <v>75</v>
      </c>
      <c r="D43" s="52">
        <v>67</v>
      </c>
      <c r="E43" s="52">
        <v>112</v>
      </c>
      <c r="F43" s="52">
        <v>89</v>
      </c>
      <c r="G43" s="31"/>
    </row>
    <row r="44" spans="1:7" ht="14.25">
      <c r="A44" s="105" t="s">
        <v>40</v>
      </c>
      <c r="B44" s="106"/>
      <c r="C44" s="106"/>
      <c r="D44" s="106"/>
      <c r="E44" s="106"/>
      <c r="F44" s="106"/>
      <c r="G44" s="31"/>
    </row>
    <row r="45" spans="1:7" ht="14.25">
      <c r="A45" s="49" t="s">
        <v>21</v>
      </c>
      <c r="B45" s="52">
        <f>C45+D45+E45+F45</f>
        <v>1995</v>
      </c>
      <c r="C45" s="52">
        <v>451</v>
      </c>
      <c r="D45" s="52">
        <v>465</v>
      </c>
      <c r="E45" s="52">
        <v>533</v>
      </c>
      <c r="F45" s="52">
        <v>546</v>
      </c>
      <c r="G45" s="31"/>
    </row>
    <row r="46" spans="1:7" ht="14.25">
      <c r="A46" s="49" t="s">
        <v>23</v>
      </c>
      <c r="B46" s="52">
        <f>C46+D46+E46+F46</f>
        <v>1482</v>
      </c>
      <c r="C46" s="52">
        <v>303</v>
      </c>
      <c r="D46" s="52">
        <v>339</v>
      </c>
      <c r="E46" s="52">
        <v>416</v>
      </c>
      <c r="F46" s="52">
        <v>424</v>
      </c>
      <c r="G46" s="31"/>
    </row>
    <row r="47" spans="1:7" ht="14.25">
      <c r="A47" s="49" t="s">
        <v>22</v>
      </c>
      <c r="B47" s="52">
        <f>C47+D47+E47+F47</f>
        <v>513</v>
      </c>
      <c r="C47" s="52">
        <v>148</v>
      </c>
      <c r="D47" s="52">
        <v>126</v>
      </c>
      <c r="E47" s="52">
        <v>117</v>
      </c>
      <c r="F47" s="52">
        <v>122</v>
      </c>
      <c r="G47" s="31"/>
    </row>
    <row r="48" spans="1:7" ht="14.25">
      <c r="A48" s="105" t="s">
        <v>41</v>
      </c>
      <c r="B48" s="106"/>
      <c r="C48" s="106"/>
      <c r="D48" s="106"/>
      <c r="E48" s="106"/>
      <c r="F48" s="106"/>
      <c r="G48" s="31"/>
    </row>
    <row r="49" spans="1:10" ht="14.25">
      <c r="A49" s="49" t="s">
        <v>21</v>
      </c>
      <c r="B49" s="52">
        <f>C49+D49+E49+F49</f>
        <v>4226</v>
      </c>
      <c r="C49" s="52">
        <v>1210</v>
      </c>
      <c r="D49" s="52">
        <v>1269</v>
      </c>
      <c r="E49" s="52">
        <v>1045</v>
      </c>
      <c r="F49" s="52">
        <v>702</v>
      </c>
      <c r="G49" s="31"/>
      <c r="I49" s="15"/>
      <c r="J49" s="15"/>
    </row>
    <row r="50" spans="1:10" ht="14.25">
      <c r="A50" s="49" t="s">
        <v>23</v>
      </c>
      <c r="B50" s="52">
        <f>C50+D50+E50+F50</f>
        <v>2313</v>
      </c>
      <c r="C50" s="52">
        <v>673</v>
      </c>
      <c r="D50" s="52">
        <v>735</v>
      </c>
      <c r="E50" s="52">
        <v>561</v>
      </c>
      <c r="F50" s="52">
        <v>344</v>
      </c>
      <c r="G50" s="31"/>
      <c r="I50" s="46"/>
      <c r="J50" s="15"/>
    </row>
    <row r="51" spans="1:10" ht="14.25">
      <c r="A51" s="49" t="s">
        <v>22</v>
      </c>
      <c r="B51" s="52">
        <f>C51+D51+E51+F51</f>
        <v>1913</v>
      </c>
      <c r="C51" s="52">
        <v>537</v>
      </c>
      <c r="D51" s="52">
        <v>534</v>
      </c>
      <c r="E51" s="52">
        <v>484</v>
      </c>
      <c r="F51" s="52">
        <v>358</v>
      </c>
      <c r="G51" s="31"/>
      <c r="I51" s="47"/>
      <c r="J51" s="15"/>
    </row>
    <row r="52" spans="1:7" ht="14.25">
      <c r="A52" s="105" t="s">
        <v>42</v>
      </c>
      <c r="B52" s="106"/>
      <c r="C52" s="106"/>
      <c r="D52" s="106"/>
      <c r="E52" s="106"/>
      <c r="F52" s="106"/>
      <c r="G52" s="31"/>
    </row>
    <row r="53" spans="1:7" ht="14.25">
      <c r="A53" s="49" t="s">
        <v>21</v>
      </c>
      <c r="B53" s="52">
        <f>C53+D53+E53+F53</f>
        <v>3639</v>
      </c>
      <c r="C53" s="52">
        <v>834</v>
      </c>
      <c r="D53" s="52">
        <v>844</v>
      </c>
      <c r="E53" s="52">
        <v>960</v>
      </c>
      <c r="F53" s="52">
        <v>1001</v>
      </c>
      <c r="G53" s="31"/>
    </row>
    <row r="54" spans="1:7" ht="14.25">
      <c r="A54" s="49" t="s">
        <v>23</v>
      </c>
      <c r="B54" s="52">
        <f>C54+D54+E54+F54</f>
        <v>1358</v>
      </c>
      <c r="C54" s="52">
        <v>309</v>
      </c>
      <c r="D54" s="52">
        <v>321</v>
      </c>
      <c r="E54" s="52">
        <v>350</v>
      </c>
      <c r="F54" s="52">
        <v>378</v>
      </c>
      <c r="G54" s="31"/>
    </row>
    <row r="55" spans="1:7" ht="14.25">
      <c r="A55" s="49" t="s">
        <v>22</v>
      </c>
      <c r="B55" s="52">
        <f>C55+D55+E55+F55</f>
        <v>2281</v>
      </c>
      <c r="C55" s="52">
        <v>525</v>
      </c>
      <c r="D55" s="52">
        <v>523</v>
      </c>
      <c r="E55" s="52">
        <v>610</v>
      </c>
      <c r="F55" s="52">
        <v>623</v>
      </c>
      <c r="G55" s="31"/>
    </row>
    <row r="56" spans="1:7" ht="14.25">
      <c r="A56" s="105" t="s">
        <v>43</v>
      </c>
      <c r="B56" s="106"/>
      <c r="C56" s="106"/>
      <c r="D56" s="106"/>
      <c r="E56" s="106"/>
      <c r="F56" s="106"/>
      <c r="G56" s="31"/>
    </row>
    <row r="57" spans="1:7" ht="14.25">
      <c r="A57" s="49" t="s">
        <v>21</v>
      </c>
      <c r="B57" s="37" t="s">
        <v>19</v>
      </c>
      <c r="C57" s="37" t="s">
        <v>19</v>
      </c>
      <c r="D57" s="37" t="s">
        <v>19</v>
      </c>
      <c r="E57" s="37" t="s">
        <v>19</v>
      </c>
      <c r="F57" s="37" t="s">
        <v>19</v>
      </c>
      <c r="G57" s="31"/>
    </row>
    <row r="58" spans="1:7" ht="14.25">
      <c r="A58" s="49" t="s">
        <v>23</v>
      </c>
      <c r="B58" s="37" t="s">
        <v>19</v>
      </c>
      <c r="C58" s="37" t="s">
        <v>19</v>
      </c>
      <c r="D58" s="37" t="s">
        <v>19</v>
      </c>
      <c r="E58" s="37" t="s">
        <v>19</v>
      </c>
      <c r="F58" s="37" t="s">
        <v>19</v>
      </c>
      <c r="G58" s="31"/>
    </row>
    <row r="59" spans="1:7" ht="14.25">
      <c r="A59" s="49" t="s">
        <v>22</v>
      </c>
      <c r="B59" s="37" t="s">
        <v>19</v>
      </c>
      <c r="C59" s="37" t="s">
        <v>19</v>
      </c>
      <c r="D59" s="37" t="s">
        <v>19</v>
      </c>
      <c r="E59" s="37" t="s">
        <v>19</v>
      </c>
      <c r="F59" s="37" t="s">
        <v>19</v>
      </c>
      <c r="G59" s="31"/>
    </row>
    <row r="60" spans="1:7" ht="14.25">
      <c r="A60" s="105" t="s">
        <v>44</v>
      </c>
      <c r="B60" s="106"/>
      <c r="C60" s="106"/>
      <c r="D60" s="106"/>
      <c r="E60" s="106"/>
      <c r="F60" s="106"/>
      <c r="G60" s="31"/>
    </row>
    <row r="61" spans="1:7" ht="14.25">
      <c r="A61" s="49" t="s">
        <v>21</v>
      </c>
      <c r="B61" s="51">
        <f>C61+D61+E61+F61</f>
        <v>293</v>
      </c>
      <c r="C61" s="51">
        <v>69</v>
      </c>
      <c r="D61" s="51">
        <v>94</v>
      </c>
      <c r="E61" s="51">
        <v>72</v>
      </c>
      <c r="F61" s="51">
        <v>58</v>
      </c>
      <c r="G61" s="31"/>
    </row>
    <row r="62" spans="1:7" ht="14.25">
      <c r="A62" s="49" t="s">
        <v>23</v>
      </c>
      <c r="B62" s="51">
        <f>C62+D62+E62+F62</f>
        <v>92</v>
      </c>
      <c r="C62" s="51">
        <v>20</v>
      </c>
      <c r="D62" s="51">
        <v>28</v>
      </c>
      <c r="E62" s="51">
        <v>23</v>
      </c>
      <c r="F62" s="51">
        <v>21</v>
      </c>
      <c r="G62" s="31"/>
    </row>
    <row r="63" spans="1:7" ht="14.25">
      <c r="A63" s="49" t="s">
        <v>22</v>
      </c>
      <c r="B63" s="51">
        <f>C63+D63+E63+F63</f>
        <v>201</v>
      </c>
      <c r="C63" s="51">
        <v>49</v>
      </c>
      <c r="D63" s="51">
        <v>66</v>
      </c>
      <c r="E63" s="51">
        <v>49</v>
      </c>
      <c r="F63" s="51">
        <v>37</v>
      </c>
      <c r="G63" s="31"/>
    </row>
    <row r="64" spans="1:7" ht="14.25">
      <c r="A64" s="105" t="s">
        <v>45</v>
      </c>
      <c r="B64" s="106"/>
      <c r="C64" s="106"/>
      <c r="D64" s="106"/>
      <c r="E64" s="106"/>
      <c r="F64" s="106"/>
      <c r="G64" s="31"/>
    </row>
    <row r="65" spans="1:7" ht="14.25">
      <c r="A65" s="49" t="s">
        <v>21</v>
      </c>
      <c r="B65" s="52">
        <f>C65+D65+E65+F65</f>
        <v>2766</v>
      </c>
      <c r="C65" s="52">
        <v>700</v>
      </c>
      <c r="D65" s="52">
        <v>715</v>
      </c>
      <c r="E65" s="52">
        <v>696</v>
      </c>
      <c r="F65" s="52">
        <v>655</v>
      </c>
      <c r="G65" s="31"/>
    </row>
    <row r="66" spans="1:7" ht="14.25">
      <c r="A66" s="49" t="s">
        <v>23</v>
      </c>
      <c r="B66" s="52">
        <f>C66+D66+E66+F66</f>
        <v>686</v>
      </c>
      <c r="C66" s="52">
        <v>160</v>
      </c>
      <c r="D66" s="52">
        <v>184</v>
      </c>
      <c r="E66" s="52">
        <v>189</v>
      </c>
      <c r="F66" s="52">
        <v>153</v>
      </c>
      <c r="G66" s="31"/>
    </row>
    <row r="67" spans="1:7" ht="14.25">
      <c r="A67" s="49" t="s">
        <v>22</v>
      </c>
      <c r="B67" s="52">
        <f>C67+D67+E67+F67</f>
        <v>2080</v>
      </c>
      <c r="C67" s="52">
        <v>540</v>
      </c>
      <c r="D67" s="52">
        <v>531</v>
      </c>
      <c r="E67" s="52">
        <v>507</v>
      </c>
      <c r="F67" s="52">
        <v>502</v>
      </c>
      <c r="G67" s="31"/>
    </row>
    <row r="68" spans="1:7" ht="14.25">
      <c r="A68" s="105" t="s">
        <v>46</v>
      </c>
      <c r="B68" s="106"/>
      <c r="C68" s="106"/>
      <c r="D68" s="106"/>
      <c r="E68" s="106"/>
      <c r="F68" s="106"/>
      <c r="G68" s="31"/>
    </row>
    <row r="69" spans="1:7" ht="14.25">
      <c r="A69" s="49" t="s">
        <v>21</v>
      </c>
      <c r="B69" s="52">
        <f>C69+D69+E69</f>
        <v>431</v>
      </c>
      <c r="C69" s="52">
        <v>163</v>
      </c>
      <c r="D69" s="52">
        <v>166</v>
      </c>
      <c r="E69" s="52">
        <v>102</v>
      </c>
      <c r="F69" s="37" t="s">
        <v>19</v>
      </c>
      <c r="G69" s="31"/>
    </row>
    <row r="70" spans="1:7" ht="14.25">
      <c r="A70" s="49" t="s">
        <v>23</v>
      </c>
      <c r="B70" s="52">
        <f>C70+D70+E70</f>
        <v>109</v>
      </c>
      <c r="C70" s="52">
        <v>40</v>
      </c>
      <c r="D70" s="52">
        <v>44</v>
      </c>
      <c r="E70" s="52">
        <v>25</v>
      </c>
      <c r="F70" s="37" t="s">
        <v>19</v>
      </c>
      <c r="G70" s="31"/>
    </row>
    <row r="71" spans="1:7" ht="14.25">
      <c r="A71" s="49" t="s">
        <v>22</v>
      </c>
      <c r="B71" s="52">
        <f>C71+D71+E71</f>
        <v>322</v>
      </c>
      <c r="C71" s="52">
        <v>123</v>
      </c>
      <c r="D71" s="52">
        <v>122</v>
      </c>
      <c r="E71" s="52">
        <v>77</v>
      </c>
      <c r="F71" s="37" t="s">
        <v>19</v>
      </c>
      <c r="G71" s="31"/>
    </row>
    <row r="72" spans="1:7" ht="14.25">
      <c r="A72" s="107" t="s">
        <v>24</v>
      </c>
      <c r="B72" s="107"/>
      <c r="C72" s="107"/>
      <c r="D72" s="107"/>
      <c r="E72" s="107"/>
      <c r="F72" s="107"/>
      <c r="G72" s="31"/>
    </row>
    <row r="73" spans="1:7" ht="14.25">
      <c r="A73" s="50" t="s">
        <v>21</v>
      </c>
      <c r="B73" s="34">
        <f>C73+D73+E73+F73</f>
        <v>27446</v>
      </c>
      <c r="C73" s="34">
        <v>6806</v>
      </c>
      <c r="D73" s="34">
        <v>7021</v>
      </c>
      <c r="E73" s="34">
        <v>7147</v>
      </c>
      <c r="F73" s="34">
        <v>6472</v>
      </c>
      <c r="G73" s="31"/>
    </row>
    <row r="74" spans="1:7" ht="14.25">
      <c r="A74" s="50" t="s">
        <v>23</v>
      </c>
      <c r="B74" s="34">
        <f>C74+D74+E74+F74</f>
        <v>14084</v>
      </c>
      <c r="C74" s="34">
        <v>3445</v>
      </c>
      <c r="D74" s="34">
        <v>3653</v>
      </c>
      <c r="E74" s="34">
        <v>3758</v>
      </c>
      <c r="F74" s="34">
        <v>3228</v>
      </c>
      <c r="G74" s="31"/>
    </row>
    <row r="75" spans="1:7" ht="14.25">
      <c r="A75" s="50" t="s">
        <v>22</v>
      </c>
      <c r="B75" s="34">
        <f>C75+D75+E75+F75</f>
        <v>13362</v>
      </c>
      <c r="C75" s="34">
        <v>3361</v>
      </c>
      <c r="D75" s="34">
        <v>3368</v>
      </c>
      <c r="E75" s="34">
        <v>3389</v>
      </c>
      <c r="F75" s="34">
        <v>3244</v>
      </c>
      <c r="G75" s="31"/>
    </row>
    <row r="76" ht="14.25">
      <c r="G76" s="31"/>
    </row>
    <row r="77" spans="1:7" ht="32.25" customHeight="1">
      <c r="A77" s="116" t="s">
        <v>79</v>
      </c>
      <c r="B77" s="117"/>
      <c r="C77" s="117"/>
      <c r="D77" s="117"/>
      <c r="E77" s="117"/>
      <c r="F77" s="117"/>
      <c r="G77" s="31"/>
    </row>
    <row r="78" ht="14.25">
      <c r="G78" s="31"/>
    </row>
    <row r="79" spans="1:7" ht="14.25">
      <c r="A79" s="114" t="s">
        <v>32</v>
      </c>
      <c r="B79" s="114" t="s">
        <v>21</v>
      </c>
      <c r="C79" s="114" t="s">
        <v>31</v>
      </c>
      <c r="D79" s="114"/>
      <c r="E79" s="114"/>
      <c r="F79" s="114"/>
      <c r="G79" s="31"/>
    </row>
    <row r="80" spans="1:7" ht="14.25">
      <c r="A80" s="114"/>
      <c r="B80" s="114"/>
      <c r="C80" s="35" t="s">
        <v>0</v>
      </c>
      <c r="D80" s="35" t="s">
        <v>1</v>
      </c>
      <c r="E80" s="35" t="s">
        <v>2</v>
      </c>
      <c r="F80" s="35" t="s">
        <v>3</v>
      </c>
      <c r="G80" s="31"/>
    </row>
    <row r="81" spans="1:7" ht="14.25">
      <c r="A81" s="115" t="s">
        <v>33</v>
      </c>
      <c r="B81" s="115"/>
      <c r="C81" s="115"/>
      <c r="D81" s="115"/>
      <c r="E81" s="115"/>
      <c r="F81" s="115"/>
      <c r="G81" s="31"/>
    </row>
    <row r="82" spans="1:7" ht="14.25">
      <c r="A82" s="49" t="s">
        <v>21</v>
      </c>
      <c r="B82" s="37" t="s">
        <v>19</v>
      </c>
      <c r="C82" s="37" t="s">
        <v>19</v>
      </c>
      <c r="D82" s="37" t="s">
        <v>19</v>
      </c>
      <c r="E82" s="37" t="s">
        <v>19</v>
      </c>
      <c r="F82" s="37" t="s">
        <v>19</v>
      </c>
      <c r="G82" s="31"/>
    </row>
    <row r="83" spans="1:7" ht="14.25">
      <c r="A83" s="49" t="s">
        <v>23</v>
      </c>
      <c r="B83" s="37" t="s">
        <v>19</v>
      </c>
      <c r="C83" s="37" t="s">
        <v>19</v>
      </c>
      <c r="D83" s="37" t="s">
        <v>19</v>
      </c>
      <c r="E83" s="37" t="s">
        <v>19</v>
      </c>
      <c r="F83" s="37" t="s">
        <v>19</v>
      </c>
      <c r="G83" s="31"/>
    </row>
    <row r="84" spans="1:7" ht="14.25">
      <c r="A84" s="49" t="s">
        <v>22</v>
      </c>
      <c r="B84" s="37" t="s">
        <v>19</v>
      </c>
      <c r="C84" s="37" t="s">
        <v>19</v>
      </c>
      <c r="D84" s="37" t="s">
        <v>19</v>
      </c>
      <c r="E84" s="37" t="s">
        <v>19</v>
      </c>
      <c r="F84" s="37" t="s">
        <v>19</v>
      </c>
      <c r="G84" s="31"/>
    </row>
    <row r="85" spans="1:7" ht="15" customHeight="1">
      <c r="A85" s="105" t="s">
        <v>34</v>
      </c>
      <c r="B85" s="105"/>
      <c r="C85" s="105"/>
      <c r="D85" s="105"/>
      <c r="E85" s="105"/>
      <c r="F85" s="105"/>
      <c r="G85" s="31"/>
    </row>
    <row r="86" spans="1:7" ht="14.25">
      <c r="A86" s="49" t="s">
        <v>21</v>
      </c>
      <c r="B86" s="40" t="s">
        <v>19</v>
      </c>
      <c r="C86" s="37" t="s">
        <v>19</v>
      </c>
      <c r="D86" s="40" t="s">
        <v>19</v>
      </c>
      <c r="E86" s="40" t="s">
        <v>19</v>
      </c>
      <c r="F86" s="37" t="s">
        <v>19</v>
      </c>
      <c r="G86" s="31"/>
    </row>
    <row r="87" spans="1:7" ht="14.25">
      <c r="A87" s="49" t="s">
        <v>23</v>
      </c>
      <c r="B87" s="39" t="s">
        <v>19</v>
      </c>
      <c r="C87" s="37" t="s">
        <v>19</v>
      </c>
      <c r="D87" s="39" t="s">
        <v>19</v>
      </c>
      <c r="E87" s="39" t="s">
        <v>19</v>
      </c>
      <c r="F87" s="37" t="s">
        <v>19</v>
      </c>
      <c r="G87" s="31"/>
    </row>
    <row r="88" spans="1:7" ht="14.25">
      <c r="A88" s="49" t="s">
        <v>22</v>
      </c>
      <c r="B88" s="39" t="s">
        <v>19</v>
      </c>
      <c r="C88" s="37" t="s">
        <v>19</v>
      </c>
      <c r="D88" s="39" t="s">
        <v>19</v>
      </c>
      <c r="E88" s="39" t="s">
        <v>19</v>
      </c>
      <c r="F88" s="37" t="s">
        <v>19</v>
      </c>
      <c r="G88" s="31"/>
    </row>
    <row r="89" spans="1:7" ht="15" customHeight="1">
      <c r="A89" s="105" t="s">
        <v>35</v>
      </c>
      <c r="B89" s="106"/>
      <c r="C89" s="106"/>
      <c r="D89" s="106"/>
      <c r="E89" s="106"/>
      <c r="F89" s="106"/>
      <c r="G89" s="31"/>
    </row>
    <row r="90" spans="1:7" ht="14.25">
      <c r="A90" s="49" t="s">
        <v>21</v>
      </c>
      <c r="B90" s="37" t="s">
        <v>19</v>
      </c>
      <c r="C90" s="37" t="s">
        <v>19</v>
      </c>
      <c r="D90" s="37" t="s">
        <v>19</v>
      </c>
      <c r="E90" s="37" t="s">
        <v>19</v>
      </c>
      <c r="F90" s="37" t="s">
        <v>19</v>
      </c>
      <c r="G90" s="31"/>
    </row>
    <row r="91" spans="1:7" ht="14.25">
      <c r="A91" s="49" t="s">
        <v>23</v>
      </c>
      <c r="B91" s="37" t="s">
        <v>19</v>
      </c>
      <c r="C91" s="37" t="s">
        <v>19</v>
      </c>
      <c r="D91" s="37" t="s">
        <v>19</v>
      </c>
      <c r="E91" s="37" t="s">
        <v>19</v>
      </c>
      <c r="F91" s="37" t="s">
        <v>19</v>
      </c>
      <c r="G91" s="31"/>
    </row>
    <row r="92" spans="1:7" ht="14.25">
      <c r="A92" s="49" t="s">
        <v>22</v>
      </c>
      <c r="B92" s="37" t="s">
        <v>19</v>
      </c>
      <c r="C92" s="37" t="s">
        <v>19</v>
      </c>
      <c r="D92" s="37" t="s">
        <v>19</v>
      </c>
      <c r="E92" s="37" t="s">
        <v>19</v>
      </c>
      <c r="F92" s="37" t="s">
        <v>19</v>
      </c>
      <c r="G92" s="31"/>
    </row>
    <row r="93" spans="1:7" ht="15" customHeight="1">
      <c r="A93" s="105" t="s">
        <v>36</v>
      </c>
      <c r="B93" s="106"/>
      <c r="C93" s="106"/>
      <c r="D93" s="106"/>
      <c r="E93" s="106"/>
      <c r="F93" s="106"/>
      <c r="G93" s="31"/>
    </row>
    <row r="94" spans="1:7" ht="14.25">
      <c r="A94" s="49" t="s">
        <v>21</v>
      </c>
      <c r="B94" s="37" t="s">
        <v>19</v>
      </c>
      <c r="C94" s="37" t="s">
        <v>19</v>
      </c>
      <c r="D94" s="37" t="s">
        <v>19</v>
      </c>
      <c r="E94" s="37" t="s">
        <v>19</v>
      </c>
      <c r="F94" s="37" t="s">
        <v>19</v>
      </c>
      <c r="G94" s="31"/>
    </row>
    <row r="95" spans="1:7" ht="14.25">
      <c r="A95" s="49" t="s">
        <v>23</v>
      </c>
      <c r="B95" s="37" t="s">
        <v>19</v>
      </c>
      <c r="C95" s="37" t="s">
        <v>19</v>
      </c>
      <c r="D95" s="37" t="s">
        <v>19</v>
      </c>
      <c r="E95" s="37" t="s">
        <v>19</v>
      </c>
      <c r="F95" s="37" t="s">
        <v>19</v>
      </c>
      <c r="G95" s="31"/>
    </row>
    <row r="96" spans="1:7" ht="14.25">
      <c r="A96" s="49" t="s">
        <v>22</v>
      </c>
      <c r="B96" s="37" t="s">
        <v>19</v>
      </c>
      <c r="C96" s="37" t="s">
        <v>19</v>
      </c>
      <c r="D96" s="37" t="s">
        <v>19</v>
      </c>
      <c r="E96" s="37" t="s">
        <v>19</v>
      </c>
      <c r="F96" s="37" t="s">
        <v>19</v>
      </c>
      <c r="G96" s="31"/>
    </row>
    <row r="97" spans="1:7" ht="15" customHeight="1">
      <c r="A97" s="105" t="s">
        <v>37</v>
      </c>
      <c r="B97" s="106"/>
      <c r="C97" s="106"/>
      <c r="D97" s="106"/>
      <c r="E97" s="106"/>
      <c r="F97" s="106"/>
      <c r="G97" s="31"/>
    </row>
    <row r="98" spans="1:7" ht="14.25">
      <c r="A98" s="49" t="s">
        <v>21</v>
      </c>
      <c r="B98" s="40">
        <v>13</v>
      </c>
      <c r="C98" s="37">
        <v>1</v>
      </c>
      <c r="D98" s="40">
        <v>6</v>
      </c>
      <c r="E98" s="37">
        <v>4</v>
      </c>
      <c r="F98" s="37">
        <v>2</v>
      </c>
      <c r="G98" s="31"/>
    </row>
    <row r="99" spans="1:7" ht="14.25">
      <c r="A99" s="49" t="s">
        <v>23</v>
      </c>
      <c r="B99" s="57">
        <v>12</v>
      </c>
      <c r="C99" s="57">
        <v>1</v>
      </c>
      <c r="D99" s="57">
        <v>5</v>
      </c>
      <c r="E99" s="57">
        <v>4</v>
      </c>
      <c r="F99" s="37">
        <v>2</v>
      </c>
      <c r="G99" s="31"/>
    </row>
    <row r="100" spans="1:7" ht="14.25">
      <c r="A100" s="49" t="s">
        <v>22</v>
      </c>
      <c r="B100" s="39">
        <v>1</v>
      </c>
      <c r="C100" s="37"/>
      <c r="D100" s="39">
        <v>1</v>
      </c>
      <c r="E100" s="37"/>
      <c r="F100" s="37" t="s">
        <v>19</v>
      </c>
      <c r="G100" s="31"/>
    </row>
    <row r="101" spans="1:7" ht="14.25">
      <c r="A101" s="105" t="s">
        <v>53</v>
      </c>
      <c r="B101" s="106"/>
      <c r="C101" s="106"/>
      <c r="D101" s="106"/>
      <c r="E101" s="106"/>
      <c r="F101" s="106"/>
      <c r="G101" s="31"/>
    </row>
    <row r="102" spans="1:7" ht="14.25">
      <c r="A102" s="49" t="s">
        <v>21</v>
      </c>
      <c r="B102" s="40">
        <v>7</v>
      </c>
      <c r="C102" s="58" t="s">
        <v>19</v>
      </c>
      <c r="D102" s="58">
        <v>4</v>
      </c>
      <c r="E102" s="58" t="s">
        <v>19</v>
      </c>
      <c r="F102" s="58">
        <v>3</v>
      </c>
      <c r="G102" s="31"/>
    </row>
    <row r="103" spans="1:7" ht="14.25">
      <c r="A103" s="49" t="s">
        <v>23</v>
      </c>
      <c r="B103" s="52">
        <v>7</v>
      </c>
      <c r="C103" s="58" t="s">
        <v>19</v>
      </c>
      <c r="D103" s="58">
        <v>4</v>
      </c>
      <c r="E103" s="58" t="s">
        <v>19</v>
      </c>
      <c r="F103" s="58">
        <v>3</v>
      </c>
      <c r="G103" s="31"/>
    </row>
    <row r="104" spans="1:7" ht="14.25">
      <c r="A104" s="49" t="s">
        <v>22</v>
      </c>
      <c r="B104" s="58" t="s">
        <v>19</v>
      </c>
      <c r="C104" s="58" t="s">
        <v>19</v>
      </c>
      <c r="D104" s="58" t="s">
        <v>19</v>
      </c>
      <c r="E104" s="58" t="s">
        <v>19</v>
      </c>
      <c r="F104" s="58" t="s">
        <v>19</v>
      </c>
      <c r="G104" s="31"/>
    </row>
    <row r="105" spans="1:7" ht="15" customHeight="1">
      <c r="A105" s="105" t="s">
        <v>38</v>
      </c>
      <c r="B105" s="106"/>
      <c r="C105" s="106"/>
      <c r="D105" s="106"/>
      <c r="E105" s="106"/>
      <c r="F105" s="106"/>
      <c r="G105" s="31"/>
    </row>
    <row r="106" spans="1:7" ht="14.25">
      <c r="A106" s="49" t="s">
        <v>21</v>
      </c>
      <c r="B106" s="36" t="s">
        <v>19</v>
      </c>
      <c r="C106" s="36" t="s">
        <v>19</v>
      </c>
      <c r="D106" s="36" t="s">
        <v>19</v>
      </c>
      <c r="E106" s="36" t="s">
        <v>19</v>
      </c>
      <c r="F106" s="36" t="s">
        <v>19</v>
      </c>
      <c r="G106" s="31"/>
    </row>
    <row r="107" spans="1:7" ht="14.25">
      <c r="A107" s="49" t="s">
        <v>23</v>
      </c>
      <c r="B107" s="36" t="s">
        <v>19</v>
      </c>
      <c r="C107" s="36" t="s">
        <v>19</v>
      </c>
      <c r="D107" s="36" t="s">
        <v>19</v>
      </c>
      <c r="E107" s="36" t="s">
        <v>19</v>
      </c>
      <c r="F107" s="36" t="s">
        <v>19</v>
      </c>
      <c r="G107" s="31"/>
    </row>
    <row r="108" spans="1:7" ht="14.25">
      <c r="A108" s="49" t="s">
        <v>22</v>
      </c>
      <c r="B108" s="36" t="s">
        <v>19</v>
      </c>
      <c r="C108" s="36" t="s">
        <v>19</v>
      </c>
      <c r="D108" s="36" t="s">
        <v>19</v>
      </c>
      <c r="E108" s="36" t="s">
        <v>19</v>
      </c>
      <c r="F108" s="36" t="s">
        <v>19</v>
      </c>
      <c r="G108" s="31"/>
    </row>
    <row r="109" spans="1:7" ht="15" customHeight="1">
      <c r="A109" s="108" t="s">
        <v>39</v>
      </c>
      <c r="B109" s="109"/>
      <c r="C109" s="109"/>
      <c r="D109" s="109"/>
      <c r="E109" s="109"/>
      <c r="F109" s="110"/>
      <c r="G109" s="31"/>
    </row>
    <row r="110" spans="1:7" ht="14.25">
      <c r="A110" s="49" t="s">
        <v>21</v>
      </c>
      <c r="B110" s="36">
        <v>2</v>
      </c>
      <c r="C110" s="36">
        <v>1</v>
      </c>
      <c r="D110" s="36"/>
      <c r="E110" s="36">
        <v>1</v>
      </c>
      <c r="F110" s="36" t="s">
        <v>19</v>
      </c>
      <c r="G110" s="31"/>
    </row>
    <row r="111" spans="1:7" ht="14.25">
      <c r="A111" s="49" t="s">
        <v>23</v>
      </c>
      <c r="B111" s="36">
        <v>2</v>
      </c>
      <c r="C111" s="36">
        <v>1</v>
      </c>
      <c r="D111" s="36"/>
      <c r="E111" s="36">
        <v>1</v>
      </c>
      <c r="F111" s="36" t="s">
        <v>19</v>
      </c>
      <c r="G111" s="31"/>
    </row>
    <row r="112" spans="1:7" ht="14.25">
      <c r="A112" s="49" t="s">
        <v>22</v>
      </c>
      <c r="B112" s="36" t="s">
        <v>19</v>
      </c>
      <c r="C112" s="36" t="s">
        <v>19</v>
      </c>
      <c r="D112" s="36" t="s">
        <v>19</v>
      </c>
      <c r="E112" s="36" t="s">
        <v>19</v>
      </c>
      <c r="F112" s="36" t="s">
        <v>19</v>
      </c>
      <c r="G112" s="31"/>
    </row>
    <row r="113" spans="1:7" ht="15" customHeight="1">
      <c r="A113" s="105" t="s">
        <v>68</v>
      </c>
      <c r="B113" s="106"/>
      <c r="C113" s="106"/>
      <c r="D113" s="106"/>
      <c r="E113" s="106"/>
      <c r="F113" s="106"/>
      <c r="G113" s="31"/>
    </row>
    <row r="114" spans="1:7" ht="14.25">
      <c r="A114" s="49" t="s">
        <v>21</v>
      </c>
      <c r="B114" s="37" t="s">
        <v>19</v>
      </c>
      <c r="C114" s="37" t="s">
        <v>19</v>
      </c>
      <c r="D114" s="37" t="s">
        <v>19</v>
      </c>
      <c r="E114" s="37" t="s">
        <v>19</v>
      </c>
      <c r="F114" s="37" t="s">
        <v>19</v>
      </c>
      <c r="G114" s="31"/>
    </row>
    <row r="115" spans="1:7" ht="14.25">
      <c r="A115" s="49" t="s">
        <v>23</v>
      </c>
      <c r="B115" s="37" t="s">
        <v>19</v>
      </c>
      <c r="C115" s="37" t="s">
        <v>19</v>
      </c>
      <c r="D115" s="37" t="s">
        <v>19</v>
      </c>
      <c r="E115" s="37" t="s">
        <v>19</v>
      </c>
      <c r="F115" s="37" t="s">
        <v>19</v>
      </c>
      <c r="G115" s="31"/>
    </row>
    <row r="116" spans="1:7" ht="14.25">
      <c r="A116" s="49" t="s">
        <v>22</v>
      </c>
      <c r="B116" s="37" t="s">
        <v>19</v>
      </c>
      <c r="C116" s="37" t="s">
        <v>19</v>
      </c>
      <c r="D116" s="37" t="s">
        <v>19</v>
      </c>
      <c r="E116" s="37" t="s">
        <v>19</v>
      </c>
      <c r="F116" s="37" t="s">
        <v>19</v>
      </c>
      <c r="G116" s="31"/>
    </row>
    <row r="117" spans="1:7" ht="14.25">
      <c r="A117" s="105" t="s">
        <v>40</v>
      </c>
      <c r="B117" s="106"/>
      <c r="C117" s="106"/>
      <c r="D117" s="106"/>
      <c r="E117" s="106"/>
      <c r="F117" s="106"/>
      <c r="G117" s="31"/>
    </row>
    <row r="118" spans="1:7" ht="14.25">
      <c r="A118" s="49" t="s">
        <v>21</v>
      </c>
      <c r="B118" s="37" t="s">
        <v>19</v>
      </c>
      <c r="C118" s="37" t="s">
        <v>19</v>
      </c>
      <c r="D118" s="37" t="s">
        <v>19</v>
      </c>
      <c r="E118" s="37" t="s">
        <v>19</v>
      </c>
      <c r="F118" s="37" t="s">
        <v>19</v>
      </c>
      <c r="G118" s="31"/>
    </row>
    <row r="119" spans="1:7" ht="14.25">
      <c r="A119" s="49" t="s">
        <v>23</v>
      </c>
      <c r="B119" s="37" t="s">
        <v>19</v>
      </c>
      <c r="C119" s="37" t="s">
        <v>19</v>
      </c>
      <c r="D119" s="37" t="s">
        <v>19</v>
      </c>
      <c r="E119" s="37" t="s">
        <v>19</v>
      </c>
      <c r="F119" s="37" t="s">
        <v>19</v>
      </c>
      <c r="G119" s="31"/>
    </row>
    <row r="120" spans="1:7" ht="14.25">
      <c r="A120" s="49" t="s">
        <v>22</v>
      </c>
      <c r="B120" s="37" t="s">
        <v>19</v>
      </c>
      <c r="C120" s="37" t="s">
        <v>19</v>
      </c>
      <c r="D120" s="37" t="s">
        <v>19</v>
      </c>
      <c r="E120" s="37" t="s">
        <v>19</v>
      </c>
      <c r="F120" s="37" t="s">
        <v>19</v>
      </c>
      <c r="G120" s="31"/>
    </row>
    <row r="121" spans="1:7" ht="15" customHeight="1">
      <c r="A121" s="105" t="s">
        <v>41</v>
      </c>
      <c r="B121" s="106"/>
      <c r="C121" s="106"/>
      <c r="D121" s="106"/>
      <c r="E121" s="106"/>
      <c r="F121" s="106"/>
      <c r="G121" s="31"/>
    </row>
    <row r="122" spans="1:7" ht="14.25">
      <c r="A122" s="49" t="s">
        <v>21</v>
      </c>
      <c r="B122" s="51">
        <v>75</v>
      </c>
      <c r="C122" s="51">
        <v>16</v>
      </c>
      <c r="D122" s="51">
        <v>26</v>
      </c>
      <c r="E122" s="51">
        <v>17</v>
      </c>
      <c r="F122" s="59">
        <v>16</v>
      </c>
      <c r="G122" s="31"/>
    </row>
    <row r="123" spans="1:7" ht="14.25">
      <c r="A123" s="49" t="s">
        <v>23</v>
      </c>
      <c r="B123" s="52">
        <v>58</v>
      </c>
      <c r="C123" s="52">
        <v>16</v>
      </c>
      <c r="D123" s="52">
        <v>17</v>
      </c>
      <c r="E123" s="52">
        <v>11</v>
      </c>
      <c r="F123" s="58">
        <v>14</v>
      </c>
      <c r="G123" s="31"/>
    </row>
    <row r="124" spans="1:7" ht="14.25">
      <c r="A124" s="49" t="s">
        <v>22</v>
      </c>
      <c r="B124" s="52">
        <v>17</v>
      </c>
      <c r="C124" s="37" t="s">
        <v>19</v>
      </c>
      <c r="D124" s="52">
        <v>9</v>
      </c>
      <c r="E124" s="52">
        <v>6</v>
      </c>
      <c r="F124" s="58">
        <v>2</v>
      </c>
      <c r="G124" s="31"/>
    </row>
    <row r="125" spans="1:7" ht="15" customHeight="1">
      <c r="A125" s="105" t="s">
        <v>42</v>
      </c>
      <c r="B125" s="106"/>
      <c r="C125" s="106"/>
      <c r="D125" s="106"/>
      <c r="E125" s="106"/>
      <c r="F125" s="106"/>
      <c r="G125" s="31"/>
    </row>
    <row r="126" spans="1:7" ht="14.25">
      <c r="A126" s="49" t="s">
        <v>21</v>
      </c>
      <c r="B126" s="51">
        <v>6</v>
      </c>
      <c r="C126" s="37" t="s">
        <v>19</v>
      </c>
      <c r="D126" s="51">
        <v>2</v>
      </c>
      <c r="E126" s="59">
        <v>4</v>
      </c>
      <c r="F126" s="37" t="s">
        <v>19</v>
      </c>
      <c r="G126" s="31"/>
    </row>
    <row r="127" spans="1:7" ht="14.25">
      <c r="A127" s="49" t="s">
        <v>23</v>
      </c>
      <c r="B127" s="52">
        <v>5</v>
      </c>
      <c r="C127" s="37" t="s">
        <v>19</v>
      </c>
      <c r="D127" s="52">
        <v>2</v>
      </c>
      <c r="E127" s="58">
        <v>3</v>
      </c>
      <c r="F127" s="37" t="s">
        <v>19</v>
      </c>
      <c r="G127" s="31"/>
    </row>
    <row r="128" spans="1:7" ht="14.25">
      <c r="A128" s="49" t="s">
        <v>22</v>
      </c>
      <c r="B128" s="52">
        <v>1</v>
      </c>
      <c r="C128" s="37" t="s">
        <v>19</v>
      </c>
      <c r="D128" s="37" t="s">
        <v>19</v>
      </c>
      <c r="E128" s="58">
        <v>1</v>
      </c>
      <c r="F128" s="37" t="s">
        <v>19</v>
      </c>
      <c r="G128" s="31"/>
    </row>
    <row r="129" spans="1:7" ht="14.25">
      <c r="A129" s="105" t="s">
        <v>43</v>
      </c>
      <c r="B129" s="106"/>
      <c r="C129" s="106"/>
      <c r="D129" s="106"/>
      <c r="E129" s="106"/>
      <c r="F129" s="106"/>
      <c r="G129" s="31"/>
    </row>
    <row r="130" spans="1:7" ht="14.25">
      <c r="A130" s="49" t="s">
        <v>21</v>
      </c>
      <c r="B130" s="37" t="s">
        <v>19</v>
      </c>
      <c r="C130" s="37" t="s">
        <v>19</v>
      </c>
      <c r="D130" s="37" t="s">
        <v>19</v>
      </c>
      <c r="E130" s="37" t="s">
        <v>19</v>
      </c>
      <c r="F130" s="37" t="s">
        <v>19</v>
      </c>
      <c r="G130" s="31"/>
    </row>
    <row r="131" spans="1:7" ht="14.25">
      <c r="A131" s="49" t="s">
        <v>23</v>
      </c>
      <c r="B131" s="37" t="s">
        <v>19</v>
      </c>
      <c r="C131" s="37" t="s">
        <v>19</v>
      </c>
      <c r="D131" s="37" t="s">
        <v>19</v>
      </c>
      <c r="E131" s="37" t="s">
        <v>19</v>
      </c>
      <c r="F131" s="37" t="s">
        <v>19</v>
      </c>
      <c r="G131" s="31"/>
    </row>
    <row r="132" spans="1:7" ht="14.25">
      <c r="A132" s="49" t="s">
        <v>22</v>
      </c>
      <c r="B132" s="37" t="s">
        <v>19</v>
      </c>
      <c r="C132" s="37" t="s">
        <v>19</v>
      </c>
      <c r="D132" s="37" t="s">
        <v>19</v>
      </c>
      <c r="E132" s="37" t="s">
        <v>19</v>
      </c>
      <c r="F132" s="37" t="s">
        <v>19</v>
      </c>
      <c r="G132" s="31"/>
    </row>
    <row r="133" spans="1:7" ht="15" customHeight="1">
      <c r="A133" s="105" t="s">
        <v>44</v>
      </c>
      <c r="B133" s="106"/>
      <c r="C133" s="106"/>
      <c r="D133" s="106"/>
      <c r="E133" s="106"/>
      <c r="F133" s="106"/>
      <c r="G133" s="31"/>
    </row>
    <row r="134" spans="1:7" ht="14.25">
      <c r="A134" s="49" t="s">
        <v>21</v>
      </c>
      <c r="B134" s="37" t="s">
        <v>19</v>
      </c>
      <c r="C134" s="37" t="s">
        <v>19</v>
      </c>
      <c r="D134" s="37" t="s">
        <v>19</v>
      </c>
      <c r="E134" s="37" t="s">
        <v>19</v>
      </c>
      <c r="F134" s="37" t="s">
        <v>19</v>
      </c>
      <c r="G134" s="31"/>
    </row>
    <row r="135" spans="1:7" ht="14.25">
      <c r="A135" s="49" t="s">
        <v>23</v>
      </c>
      <c r="B135" s="37" t="s">
        <v>19</v>
      </c>
      <c r="C135" s="37" t="s">
        <v>19</v>
      </c>
      <c r="D135" s="37" t="s">
        <v>19</v>
      </c>
      <c r="E135" s="37" t="s">
        <v>19</v>
      </c>
      <c r="F135" s="37" t="s">
        <v>19</v>
      </c>
      <c r="G135" s="31"/>
    </row>
    <row r="136" spans="1:7" ht="14.25">
      <c r="A136" s="49" t="s">
        <v>22</v>
      </c>
      <c r="B136" s="37" t="s">
        <v>19</v>
      </c>
      <c r="C136" s="37" t="s">
        <v>19</v>
      </c>
      <c r="D136" s="37" t="s">
        <v>19</v>
      </c>
      <c r="E136" s="37" t="s">
        <v>19</v>
      </c>
      <c r="F136" s="37" t="s">
        <v>19</v>
      </c>
      <c r="G136" s="31"/>
    </row>
    <row r="137" spans="1:7" ht="15" customHeight="1">
      <c r="A137" s="105" t="s">
        <v>45</v>
      </c>
      <c r="B137" s="106"/>
      <c r="C137" s="106"/>
      <c r="D137" s="106"/>
      <c r="E137" s="106"/>
      <c r="F137" s="106"/>
      <c r="G137" s="31"/>
    </row>
    <row r="138" spans="1:7" ht="14.25">
      <c r="A138" s="49" t="s">
        <v>21</v>
      </c>
      <c r="B138" s="37" t="s">
        <v>19</v>
      </c>
      <c r="C138" s="37" t="s">
        <v>19</v>
      </c>
      <c r="D138" s="37" t="s">
        <v>19</v>
      </c>
      <c r="E138" s="37" t="s">
        <v>19</v>
      </c>
      <c r="F138" s="37" t="s">
        <v>19</v>
      </c>
      <c r="G138" s="31"/>
    </row>
    <row r="139" spans="1:7" ht="14.25">
      <c r="A139" s="49" t="s">
        <v>23</v>
      </c>
      <c r="B139" s="37" t="s">
        <v>19</v>
      </c>
      <c r="C139" s="37" t="s">
        <v>19</v>
      </c>
      <c r="D139" s="37" t="s">
        <v>19</v>
      </c>
      <c r="E139" s="37" t="s">
        <v>19</v>
      </c>
      <c r="F139" s="37" t="s">
        <v>19</v>
      </c>
      <c r="G139" s="31"/>
    </row>
    <row r="140" spans="1:7" ht="14.25">
      <c r="A140" s="49" t="s">
        <v>22</v>
      </c>
      <c r="B140" s="37" t="s">
        <v>19</v>
      </c>
      <c r="C140" s="37" t="s">
        <v>19</v>
      </c>
      <c r="D140" s="37" t="s">
        <v>19</v>
      </c>
      <c r="E140" s="37" t="s">
        <v>19</v>
      </c>
      <c r="F140" s="37" t="s">
        <v>19</v>
      </c>
      <c r="G140" s="31"/>
    </row>
    <row r="141" spans="1:7" ht="14.25">
      <c r="A141" s="105" t="s">
        <v>46</v>
      </c>
      <c r="B141" s="106"/>
      <c r="C141" s="106"/>
      <c r="D141" s="106"/>
      <c r="E141" s="106"/>
      <c r="F141" s="106"/>
      <c r="G141" s="31"/>
    </row>
    <row r="142" spans="1:7" ht="14.25">
      <c r="A142" s="49" t="s">
        <v>21</v>
      </c>
      <c r="B142" s="40">
        <v>45</v>
      </c>
      <c r="C142" s="40">
        <v>14</v>
      </c>
      <c r="D142" s="40">
        <v>11</v>
      </c>
      <c r="E142" s="40">
        <v>10</v>
      </c>
      <c r="F142" s="40">
        <v>10</v>
      </c>
      <c r="G142" s="31"/>
    </row>
    <row r="143" spans="1:7" ht="14.25">
      <c r="A143" s="49" t="s">
        <v>23</v>
      </c>
      <c r="B143" s="52">
        <v>3</v>
      </c>
      <c r="C143" s="37">
        <v>2</v>
      </c>
      <c r="D143" s="37" t="s">
        <v>19</v>
      </c>
      <c r="E143" s="37">
        <v>1</v>
      </c>
      <c r="F143" s="37" t="s">
        <v>19</v>
      </c>
      <c r="G143" s="31"/>
    </row>
    <row r="144" spans="1:7" ht="14.25">
      <c r="A144" s="49" t="s">
        <v>22</v>
      </c>
      <c r="B144" s="52">
        <v>42</v>
      </c>
      <c r="C144" s="60">
        <v>12</v>
      </c>
      <c r="D144" s="60">
        <v>11</v>
      </c>
      <c r="E144" s="52">
        <v>9</v>
      </c>
      <c r="F144" s="60">
        <v>10</v>
      </c>
      <c r="G144" s="31"/>
    </row>
    <row r="145" spans="1:7" ht="14.25">
      <c r="A145" s="107" t="s">
        <v>24</v>
      </c>
      <c r="B145" s="107"/>
      <c r="C145" s="107"/>
      <c r="D145" s="107"/>
      <c r="E145" s="107"/>
      <c r="F145" s="107"/>
      <c r="G145" s="31"/>
    </row>
    <row r="146" spans="1:7" ht="14.25">
      <c r="A146" s="50" t="s">
        <v>21</v>
      </c>
      <c r="B146" s="34">
        <f>C146+D146+E146+F146</f>
        <v>148</v>
      </c>
      <c r="C146" s="34">
        <v>32</v>
      </c>
      <c r="D146" s="34">
        <v>49</v>
      </c>
      <c r="E146" s="34">
        <v>36</v>
      </c>
      <c r="F146" s="34">
        <v>31</v>
      </c>
      <c r="G146" s="31"/>
    </row>
    <row r="147" spans="1:7" ht="14.25">
      <c r="A147" s="50" t="s">
        <v>23</v>
      </c>
      <c r="B147" s="34">
        <f>C147+D147+E147+F147</f>
        <v>87</v>
      </c>
      <c r="C147" s="34">
        <v>20</v>
      </c>
      <c r="D147" s="34">
        <v>28</v>
      </c>
      <c r="E147" s="34">
        <v>20</v>
      </c>
      <c r="F147" s="34">
        <v>19</v>
      </c>
      <c r="G147" s="31"/>
    </row>
    <row r="148" spans="1:7" ht="14.25">
      <c r="A148" s="50" t="s">
        <v>22</v>
      </c>
      <c r="B148" s="34">
        <f>C148+D148+E148+F148</f>
        <v>61</v>
      </c>
      <c r="C148" s="34">
        <v>12</v>
      </c>
      <c r="D148" s="34">
        <v>21</v>
      </c>
      <c r="E148" s="34">
        <v>16</v>
      </c>
      <c r="F148" s="34">
        <v>12</v>
      </c>
      <c r="G148" s="31"/>
    </row>
  </sheetData>
  <sheetProtection/>
  <mergeCells count="42">
    <mergeCell ref="A79:A80"/>
    <mergeCell ref="B79:B80"/>
    <mergeCell ref="C79:F79"/>
    <mergeCell ref="A81:F81"/>
    <mergeCell ref="A85:F85"/>
    <mergeCell ref="A77:F77"/>
    <mergeCell ref="A133:F133"/>
    <mergeCell ref="A89:F89"/>
    <mergeCell ref="A93:F93"/>
    <mergeCell ref="A97:F97"/>
    <mergeCell ref="A101:F101"/>
    <mergeCell ref="A105:F105"/>
    <mergeCell ref="A109:F109"/>
    <mergeCell ref="A12:F12"/>
    <mergeCell ref="A2:F2"/>
    <mergeCell ref="A137:F137"/>
    <mergeCell ref="A141:F141"/>
    <mergeCell ref="A145:F145"/>
    <mergeCell ref="A113:F113"/>
    <mergeCell ref="A117:F117"/>
    <mergeCell ref="A121:F121"/>
    <mergeCell ref="A125:F125"/>
    <mergeCell ref="A129:F129"/>
    <mergeCell ref="A16:F16"/>
    <mergeCell ref="A20:F20"/>
    <mergeCell ref="A24:F24"/>
    <mergeCell ref="A32:F32"/>
    <mergeCell ref="A36:F36"/>
    <mergeCell ref="A3:F5"/>
    <mergeCell ref="A6:A7"/>
    <mergeCell ref="B6:B7"/>
    <mergeCell ref="C6:F6"/>
    <mergeCell ref="A8:F8"/>
    <mergeCell ref="A64:F64"/>
    <mergeCell ref="A68:F68"/>
    <mergeCell ref="A72:F72"/>
    <mergeCell ref="A40:F40"/>
    <mergeCell ref="A44:F44"/>
    <mergeCell ref="A48:F48"/>
    <mergeCell ref="A52:F52"/>
    <mergeCell ref="A56:F56"/>
    <mergeCell ref="A60:F60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D5" sqref="D5:D6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6" ht="33" customHeight="1">
      <c r="A2" s="118" t="s">
        <v>77</v>
      </c>
      <c r="B2" s="118"/>
      <c r="C2" s="118"/>
      <c r="D2" s="118"/>
      <c r="E2" s="30"/>
      <c r="F2" s="30"/>
    </row>
    <row r="4" spans="1:4" ht="14.25">
      <c r="A4" s="72" t="s">
        <v>47</v>
      </c>
      <c r="B4" s="73" t="s">
        <v>21</v>
      </c>
      <c r="C4" s="73" t="s">
        <v>51</v>
      </c>
      <c r="D4" s="73" t="s">
        <v>50</v>
      </c>
    </row>
    <row r="5" spans="1:4" ht="14.25">
      <c r="A5" s="74" t="s">
        <v>48</v>
      </c>
      <c r="B5" s="62">
        <v>256</v>
      </c>
      <c r="C5" s="62">
        <v>159</v>
      </c>
      <c r="D5" s="62">
        <v>97</v>
      </c>
    </row>
    <row r="6" spans="1:4" ht="14.25">
      <c r="A6" s="74" t="s">
        <v>49</v>
      </c>
      <c r="B6" s="62">
        <v>148</v>
      </c>
      <c r="C6" s="62">
        <v>87</v>
      </c>
      <c r="D6" s="62">
        <v>61</v>
      </c>
    </row>
    <row r="7" spans="1:4" ht="14.25">
      <c r="A7" s="75" t="s">
        <v>24</v>
      </c>
      <c r="B7" s="76">
        <f>SUM(B5:B6)</f>
        <v>404</v>
      </c>
      <c r="C7" s="76">
        <f>SUM(C5:C6)</f>
        <v>246</v>
      </c>
      <c r="D7" s="76">
        <f>SUM(D5:D6)</f>
        <v>158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57.28125" style="0" customWidth="1"/>
    <col min="2" max="3" width="10.8515625" style="0" customWidth="1"/>
    <col min="7" max="7" width="9.140625" style="0" customWidth="1"/>
  </cols>
  <sheetData>
    <row r="1" spans="1:7" ht="24" customHeight="1">
      <c r="A1" s="90" t="s">
        <v>70</v>
      </c>
      <c r="B1" s="90"/>
      <c r="C1" s="90"/>
      <c r="D1" s="90"/>
      <c r="E1" s="90"/>
      <c r="F1" s="90"/>
      <c r="G1" s="91"/>
    </row>
    <row r="2" spans="1:7" ht="15.75" customHeight="1" thickBot="1">
      <c r="A2" s="89" t="s">
        <v>73</v>
      </c>
      <c r="B2" s="89"/>
      <c r="C2" s="89"/>
      <c r="D2" s="89"/>
      <c r="E2" s="89"/>
      <c r="F2" s="89"/>
      <c r="G2" s="89"/>
    </row>
    <row r="3" spans="1:6" ht="14.25">
      <c r="A3" s="119" t="s">
        <v>69</v>
      </c>
      <c r="B3" s="77" t="s">
        <v>65</v>
      </c>
      <c r="C3" s="78"/>
      <c r="D3" s="79"/>
      <c r="E3" s="31"/>
      <c r="F3" s="15"/>
    </row>
    <row r="4" spans="1:6" ht="15" thickBot="1">
      <c r="A4" s="120"/>
      <c r="B4" s="80" t="s">
        <v>67</v>
      </c>
      <c r="C4" s="81" t="s">
        <v>51</v>
      </c>
      <c r="D4" s="81" t="s">
        <v>50</v>
      </c>
      <c r="E4" s="31"/>
      <c r="F4" s="63"/>
    </row>
    <row r="5" spans="1:6" ht="14.25">
      <c r="A5" s="82" t="s">
        <v>54</v>
      </c>
      <c r="B5" s="96">
        <v>8595</v>
      </c>
      <c r="C5" s="66">
        <v>3769</v>
      </c>
      <c r="D5" s="67">
        <v>4826</v>
      </c>
      <c r="E5" s="15"/>
      <c r="F5" s="63"/>
    </row>
    <row r="6" spans="1:6" ht="14.25">
      <c r="A6" s="83" t="s">
        <v>55</v>
      </c>
      <c r="B6" s="97" t="s">
        <v>19</v>
      </c>
      <c r="C6" s="59" t="s">
        <v>19</v>
      </c>
      <c r="D6" s="68" t="s">
        <v>19</v>
      </c>
      <c r="E6" s="15"/>
      <c r="F6" s="63"/>
    </row>
    <row r="7" spans="1:6" ht="14.25">
      <c r="A7" s="83" t="s">
        <v>56</v>
      </c>
      <c r="B7" s="97">
        <v>562</v>
      </c>
      <c r="C7" s="59">
        <v>179</v>
      </c>
      <c r="D7" s="68">
        <v>383</v>
      </c>
      <c r="E7" s="15"/>
      <c r="F7" s="63"/>
    </row>
    <row r="8" spans="1:6" ht="14.25">
      <c r="A8" s="83" t="s">
        <v>57</v>
      </c>
      <c r="B8" s="97" t="s">
        <v>19</v>
      </c>
      <c r="C8" s="59" t="s">
        <v>19</v>
      </c>
      <c r="D8" s="68"/>
      <c r="E8" s="15"/>
      <c r="F8" s="63"/>
    </row>
    <row r="9" spans="1:6" ht="14.25">
      <c r="A9" s="83" t="s">
        <v>58</v>
      </c>
      <c r="B9" s="97">
        <v>4273</v>
      </c>
      <c r="C9" s="59">
        <v>1608</v>
      </c>
      <c r="D9" s="68">
        <v>2665</v>
      </c>
      <c r="E9" s="15"/>
      <c r="F9" s="63"/>
    </row>
    <row r="10" spans="1:6" ht="14.25">
      <c r="A10" s="83" t="s">
        <v>59</v>
      </c>
      <c r="B10" s="97" t="s">
        <v>19</v>
      </c>
      <c r="C10" s="59" t="s">
        <v>19</v>
      </c>
      <c r="D10" s="68" t="s">
        <v>19</v>
      </c>
      <c r="E10" s="15"/>
      <c r="F10" s="63"/>
    </row>
    <row r="11" spans="1:6" ht="14.25">
      <c r="A11" s="83" t="s">
        <v>60</v>
      </c>
      <c r="B11" s="97">
        <v>1056</v>
      </c>
      <c r="C11" s="59">
        <v>913</v>
      </c>
      <c r="D11" s="68">
        <v>143</v>
      </c>
      <c r="E11" s="15"/>
      <c r="F11" s="63"/>
    </row>
    <row r="12" spans="1:6" ht="14.25">
      <c r="A12" s="83" t="s">
        <v>61</v>
      </c>
      <c r="B12" s="97">
        <v>4205</v>
      </c>
      <c r="C12" s="59">
        <v>3371</v>
      </c>
      <c r="D12" s="68">
        <v>834</v>
      </c>
      <c r="E12" s="15"/>
      <c r="F12" s="63"/>
    </row>
    <row r="13" spans="1:6" ht="14.25">
      <c r="A13" s="83" t="s">
        <v>62</v>
      </c>
      <c r="B13" s="97">
        <v>399</v>
      </c>
      <c r="C13" s="59">
        <v>268</v>
      </c>
      <c r="D13" s="68">
        <v>131</v>
      </c>
      <c r="E13" s="15"/>
      <c r="F13" s="63"/>
    </row>
    <row r="14" spans="1:6" ht="14.25">
      <c r="A14" s="83" t="s">
        <v>63</v>
      </c>
      <c r="B14" s="97">
        <v>2637</v>
      </c>
      <c r="C14" s="59">
        <v>686</v>
      </c>
      <c r="D14" s="68">
        <v>1951</v>
      </c>
      <c r="E14" s="15"/>
      <c r="F14" s="63"/>
    </row>
    <row r="15" spans="1:6" ht="15" thickBot="1">
      <c r="A15" s="84" t="s">
        <v>64</v>
      </c>
      <c r="B15" s="98">
        <v>5719</v>
      </c>
      <c r="C15" s="69">
        <v>3290</v>
      </c>
      <c r="D15" s="70">
        <v>2429</v>
      </c>
      <c r="E15" s="15"/>
      <c r="F15" s="63"/>
    </row>
    <row r="16" spans="1:6" ht="15" thickBot="1">
      <c r="A16" s="121" t="s">
        <v>24</v>
      </c>
      <c r="B16" s="122"/>
      <c r="C16" s="122"/>
      <c r="D16" s="123"/>
      <c r="E16" s="15"/>
      <c r="F16" s="15"/>
    </row>
    <row r="17" spans="1:6" ht="15" thickBot="1">
      <c r="A17" s="71" t="s">
        <v>21</v>
      </c>
      <c r="B17" s="65">
        <f>B5+B7+B9+B11+B12+B13+B14+B15</f>
        <v>27446</v>
      </c>
      <c r="C17" s="65">
        <f>C5+C7+C9+C11+C12+C13+C14+C15</f>
        <v>14084</v>
      </c>
      <c r="D17" s="65">
        <f>D5+D7+D9+D11+D12+D13+D14+D15</f>
        <v>13362</v>
      </c>
      <c r="E17" s="15"/>
      <c r="F17" s="31"/>
    </row>
    <row r="18" spans="1:6" ht="14.25">
      <c r="A18" s="31"/>
      <c r="B18" s="31"/>
      <c r="C18" s="31"/>
      <c r="D18" s="31"/>
      <c r="E18" s="31"/>
      <c r="F18" s="31"/>
    </row>
    <row r="19" spans="1:6" ht="14.25">
      <c r="A19" s="31"/>
      <c r="B19" s="31"/>
      <c r="C19" s="31"/>
      <c r="D19" s="31"/>
      <c r="E19" s="31"/>
      <c r="F19" s="31"/>
    </row>
    <row r="20" spans="1:6" ht="14.25">
      <c r="A20" s="31"/>
      <c r="B20" s="31"/>
      <c r="C20" s="31"/>
      <c r="D20" s="31"/>
      <c r="E20" s="31"/>
      <c r="F20" s="31"/>
    </row>
    <row r="21" spans="1:8" ht="14.25">
      <c r="A21" s="85" t="s">
        <v>71</v>
      </c>
      <c r="B21" s="85"/>
      <c r="C21" s="85"/>
      <c r="D21" s="85"/>
      <c r="E21" s="85"/>
      <c r="F21" s="85"/>
      <c r="G21" s="14"/>
      <c r="H21" s="14"/>
    </row>
    <row r="22" spans="1:7" ht="15" thickBot="1">
      <c r="A22" s="85" t="s">
        <v>76</v>
      </c>
      <c r="B22" s="85"/>
      <c r="C22" s="85"/>
      <c r="D22" s="85"/>
      <c r="E22" s="85"/>
      <c r="F22" s="86"/>
      <c r="G22" s="14"/>
    </row>
    <row r="23" spans="1:6" ht="14.25">
      <c r="A23" s="119" t="s">
        <v>69</v>
      </c>
      <c r="B23" s="77" t="s">
        <v>66</v>
      </c>
      <c r="C23" s="78"/>
      <c r="D23" s="79"/>
      <c r="E23" s="31"/>
      <c r="F23" s="31"/>
    </row>
    <row r="24" spans="1:6" ht="15" thickBot="1">
      <c r="A24" s="120"/>
      <c r="B24" s="80" t="s">
        <v>67</v>
      </c>
      <c r="C24" s="81" t="s">
        <v>51</v>
      </c>
      <c r="D24" s="81" t="s">
        <v>50</v>
      </c>
      <c r="E24" s="31"/>
      <c r="F24" s="31"/>
    </row>
    <row r="25" spans="1:6" ht="14.25">
      <c r="A25" s="82" t="s">
        <v>54</v>
      </c>
      <c r="B25" s="96" t="s">
        <v>19</v>
      </c>
      <c r="C25" s="66" t="s">
        <v>19</v>
      </c>
      <c r="D25" s="67" t="s">
        <v>74</v>
      </c>
      <c r="E25" s="31"/>
      <c r="F25" s="31"/>
    </row>
    <row r="26" spans="1:6" ht="14.25">
      <c r="A26" s="83" t="s">
        <v>55</v>
      </c>
      <c r="B26" s="97" t="s">
        <v>19</v>
      </c>
      <c r="C26" s="59" t="s">
        <v>19</v>
      </c>
      <c r="D26" s="68" t="s">
        <v>75</v>
      </c>
      <c r="E26" s="31"/>
      <c r="F26" s="31"/>
    </row>
    <row r="27" spans="1:6" ht="14.25">
      <c r="A27" s="83" t="s">
        <v>56</v>
      </c>
      <c r="B27" s="97" t="s">
        <v>19</v>
      </c>
      <c r="C27" s="59" t="s">
        <v>19</v>
      </c>
      <c r="D27" s="68" t="s">
        <v>19</v>
      </c>
      <c r="E27" s="31"/>
      <c r="F27" s="31"/>
    </row>
    <row r="28" spans="1:6" ht="14.25">
      <c r="A28" s="83" t="s">
        <v>57</v>
      </c>
      <c r="B28" s="97" t="s">
        <v>19</v>
      </c>
      <c r="C28" s="59" t="s">
        <v>19</v>
      </c>
      <c r="D28" s="68" t="s">
        <v>19</v>
      </c>
      <c r="E28" s="31"/>
      <c r="F28" s="31"/>
    </row>
    <row r="29" spans="1:6" ht="14.25">
      <c r="A29" s="83" t="s">
        <v>58</v>
      </c>
      <c r="B29" s="97">
        <v>16</v>
      </c>
      <c r="C29" s="59">
        <v>9</v>
      </c>
      <c r="D29" s="68">
        <v>7</v>
      </c>
      <c r="E29" s="31"/>
      <c r="F29" s="31"/>
    </row>
    <row r="30" spans="1:6" ht="14.25">
      <c r="A30" s="83" t="s">
        <v>59</v>
      </c>
      <c r="B30" s="97" t="s">
        <v>19</v>
      </c>
      <c r="C30" s="59" t="s">
        <v>19</v>
      </c>
      <c r="D30" s="68" t="s">
        <v>19</v>
      </c>
      <c r="E30" s="31"/>
      <c r="F30" s="31"/>
    </row>
    <row r="31" spans="1:6" ht="14.25">
      <c r="A31" s="83" t="s">
        <v>60</v>
      </c>
      <c r="B31" s="97" t="s">
        <v>19</v>
      </c>
      <c r="C31" s="59" t="s">
        <v>19</v>
      </c>
      <c r="D31" s="68" t="s">
        <v>19</v>
      </c>
      <c r="E31" s="31"/>
      <c r="F31" s="31"/>
    </row>
    <row r="32" spans="1:6" ht="14.25">
      <c r="A32" s="83" t="s">
        <v>61</v>
      </c>
      <c r="B32" s="97">
        <v>22</v>
      </c>
      <c r="C32" s="59">
        <v>21</v>
      </c>
      <c r="D32" s="68">
        <v>1</v>
      </c>
      <c r="E32" s="31"/>
      <c r="F32" s="31"/>
    </row>
    <row r="33" spans="1:6" ht="14.25">
      <c r="A33" s="83" t="s">
        <v>62</v>
      </c>
      <c r="B33" s="97" t="s">
        <v>19</v>
      </c>
      <c r="C33" s="59" t="s">
        <v>19</v>
      </c>
      <c r="D33" s="68" t="s">
        <v>74</v>
      </c>
      <c r="E33" s="31"/>
      <c r="F33" s="31"/>
    </row>
    <row r="34" spans="1:6" ht="14.25">
      <c r="A34" s="83" t="s">
        <v>63</v>
      </c>
      <c r="B34" s="97" t="s">
        <v>19</v>
      </c>
      <c r="C34" s="59" t="s">
        <v>19</v>
      </c>
      <c r="D34" s="68" t="s">
        <v>74</v>
      </c>
      <c r="E34" s="31"/>
      <c r="F34" s="31"/>
    </row>
    <row r="35" spans="1:6" ht="15" thickBot="1">
      <c r="A35" s="84" t="s">
        <v>64</v>
      </c>
      <c r="B35" s="98">
        <v>110</v>
      </c>
      <c r="C35" s="69">
        <v>57</v>
      </c>
      <c r="D35" s="70">
        <v>53</v>
      </c>
      <c r="E35" s="31"/>
      <c r="F35" s="31"/>
    </row>
    <row r="36" spans="1:6" ht="15" thickBot="1">
      <c r="A36" s="121" t="s">
        <v>24</v>
      </c>
      <c r="B36" s="122"/>
      <c r="C36" s="122"/>
      <c r="D36" s="123"/>
      <c r="E36" s="31"/>
      <c r="F36" s="31"/>
    </row>
    <row r="37" spans="1:6" ht="15" thickBot="1">
      <c r="A37" s="64" t="s">
        <v>21</v>
      </c>
      <c r="B37" s="65">
        <v>148</v>
      </c>
      <c r="C37" s="65">
        <v>87</v>
      </c>
      <c r="D37" s="65">
        <v>61</v>
      </c>
      <c r="E37" s="31"/>
      <c r="F37" s="31"/>
    </row>
    <row r="38" spans="1:6" ht="14.25">
      <c r="A38" s="31"/>
      <c r="B38" s="31"/>
      <c r="C38" s="31"/>
      <c r="D38" s="31"/>
      <c r="E38" s="31"/>
      <c r="F38" s="31"/>
    </row>
    <row r="39" spans="1:6" ht="14.25">
      <c r="A39" s="31"/>
      <c r="B39" s="31"/>
      <c r="C39" s="31"/>
      <c r="D39" s="31"/>
      <c r="E39" s="31"/>
      <c r="F39" s="31"/>
    </row>
    <row r="40" spans="1:6" ht="14.25">
      <c r="A40" s="31"/>
      <c r="B40" s="31"/>
      <c r="C40" s="31"/>
      <c r="D40" s="31"/>
      <c r="E40" s="31"/>
      <c r="F40" s="31"/>
    </row>
    <row r="41" spans="1:6" ht="14.25">
      <c r="A41" s="31"/>
      <c r="B41" s="31"/>
      <c r="C41" s="31"/>
      <c r="D41" s="31"/>
      <c r="E41" s="31"/>
      <c r="F41" s="31"/>
    </row>
    <row r="42" spans="1:6" ht="14.25">
      <c r="A42" s="31"/>
      <c r="B42" s="31"/>
      <c r="C42" s="31"/>
      <c r="D42" s="31"/>
      <c r="E42" s="31"/>
      <c r="F42" s="31"/>
    </row>
  </sheetData>
  <sheetProtection/>
  <mergeCells count="4">
    <mergeCell ref="A3:A4"/>
    <mergeCell ref="A16:D16"/>
    <mergeCell ref="A23:A24"/>
    <mergeCell ref="A36:D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snezana</cp:lastModifiedBy>
  <cp:lastPrinted>2018-04-12T06:25:18Z</cp:lastPrinted>
  <dcterms:created xsi:type="dcterms:W3CDTF">2011-10-11T18:23:51Z</dcterms:created>
  <dcterms:modified xsi:type="dcterms:W3CDTF">2020-04-12T18:10:31Z</dcterms:modified>
  <cp:category/>
  <cp:version/>
  <cp:contentType/>
  <cp:contentStatus/>
</cp:coreProperties>
</file>