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35" tabRatio="687" activeTab="0"/>
  </bookViews>
  <sheets>
    <sheet name="IPI_Total" sheetId="1" r:id="rId1"/>
    <sheet name="IPI_B" sheetId="2" r:id="rId2"/>
    <sheet name="IPI_C" sheetId="3" r:id="rId3"/>
    <sheet name="IPI_D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<sst xmlns="http://schemas.openxmlformats.org/spreadsheetml/2006/main" count="74" uniqueCount="26">
  <si>
    <r>
      <rPr>
        <b/>
        <sz val="9"/>
        <color indexed="9"/>
        <rFont val="Arial"/>
        <family val="2"/>
      </rPr>
      <t>index level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2010=100 </t>
    </r>
    <r>
      <rPr>
        <i/>
        <sz val="8"/>
        <color indexed="9"/>
        <rFont val="Arial"/>
        <family val="2"/>
      </rPr>
      <t>(left axis)</t>
    </r>
  </si>
  <si>
    <r>
      <rPr>
        <b/>
        <sz val="9"/>
        <color indexed="9"/>
        <rFont val="Arial"/>
        <family val="2"/>
      </rPr>
      <t>annual change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m/m-12 </t>
    </r>
    <r>
      <rPr>
        <i/>
        <sz val="8"/>
        <color indexed="9"/>
        <rFont val="Arial"/>
        <family val="2"/>
      </rPr>
      <t>(right axis)</t>
    </r>
  </si>
  <si>
    <r>
      <t xml:space="preserve">E-mail: </t>
    </r>
    <r>
      <rPr>
        <u val="single"/>
        <sz val="8"/>
        <color indexed="30"/>
        <rFont val="Arial"/>
        <family val="2"/>
      </rPr>
      <t>masan.raicevic@monstat.org</t>
    </r>
    <r>
      <rPr>
        <sz val="8"/>
        <color indexed="8"/>
        <rFont val="Arial"/>
        <family val="2"/>
      </rPr>
      <t xml:space="preserve"> </t>
    </r>
  </si>
  <si>
    <t>Tel: +382 20 230 805 (kancelarija 312)</t>
  </si>
  <si>
    <t>Izvor / Source: MONSTAT</t>
  </si>
  <si>
    <r>
      <rPr>
        <b/>
        <sz val="9"/>
        <color indexed="8"/>
        <rFont val="Arial"/>
        <family val="2"/>
      </rPr>
      <t>Mjesec</t>
    </r>
    <r>
      <rPr>
        <sz val="9"/>
        <color indexed="8"/>
        <rFont val="Arial"/>
        <family val="2"/>
      </rPr>
      <t xml:space="preserve">
Month</t>
    </r>
  </si>
  <si>
    <r>
      <t xml:space="preserve">Indeks / Index                                                 </t>
    </r>
    <r>
      <rPr>
        <i/>
        <sz val="8"/>
        <color indexed="8"/>
        <rFont val="Arial"/>
        <family val="2"/>
      </rPr>
      <t>Prethodna godina=100
Previous year=100</t>
    </r>
  </si>
  <si>
    <r>
      <rPr>
        <b/>
        <sz val="8"/>
        <color indexed="8"/>
        <rFont val="Arial"/>
        <family val="2"/>
      </rPr>
      <t>prosječna godišnja stopa</t>
    </r>
    <r>
      <rPr>
        <sz val="8"/>
        <color indexed="8"/>
        <rFont val="Arial"/>
        <family val="2"/>
      </rPr>
      <t xml:space="preserve">
Average annual change     </t>
    </r>
  </si>
  <si>
    <r>
      <rPr>
        <b/>
        <sz val="8"/>
        <color indexed="8"/>
        <rFont val="Arial"/>
        <family val="2"/>
      </rPr>
      <t>stopa na kraju godine</t>
    </r>
    <r>
      <rPr>
        <sz val="8"/>
        <color indexed="8"/>
        <rFont val="Arial"/>
        <family val="2"/>
      </rPr>
      <t xml:space="preserve">
End of the year</t>
    </r>
  </si>
  <si>
    <r>
      <t xml:space="preserve">Kontakt osoba / </t>
    </r>
    <r>
      <rPr>
        <i/>
        <sz val="8"/>
        <color indexed="8"/>
        <rFont val="Arial"/>
        <family val="2"/>
      </rPr>
      <t>Contact Person</t>
    </r>
    <r>
      <rPr>
        <sz val="8"/>
        <color indexed="8"/>
        <rFont val="Arial"/>
        <family val="2"/>
      </rPr>
      <t>: Mašan Raičević</t>
    </r>
  </si>
  <si>
    <r>
      <rPr>
        <b/>
        <sz val="9"/>
        <color indexed="8"/>
        <rFont val="Arial"/>
        <family val="2"/>
      </rPr>
      <t xml:space="preserve">Mjesečna stopa, % 
</t>
    </r>
    <r>
      <rPr>
        <i/>
        <sz val="9"/>
        <color indexed="8"/>
        <rFont val="Arial"/>
        <family val="2"/>
      </rPr>
      <t>Monthly change, %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m/m-1</t>
    </r>
  </si>
  <si>
    <r>
      <rPr>
        <b/>
        <sz val="9"/>
        <color indexed="8"/>
        <rFont val="Arial"/>
        <family val="2"/>
      </rPr>
      <t xml:space="preserve">Godišnja stopa, %
</t>
    </r>
    <r>
      <rPr>
        <i/>
        <sz val="9"/>
        <color indexed="8"/>
        <rFont val="Arial"/>
        <family val="2"/>
      </rPr>
      <t>Annual change, %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 m/m-12</t>
    </r>
  </si>
  <si>
    <r>
      <t xml:space="preserve">Indeks industrijske proizvodnje u Crnoj Gori </t>
    </r>
    <r>
      <rPr>
        <i/>
        <sz val="9"/>
        <color indexed="8"/>
        <rFont val="Arial"/>
        <family val="2"/>
      </rPr>
      <t>/ Industry production index (IPI) in Montenegro</t>
    </r>
  </si>
  <si>
    <t>[1]</t>
  </si>
  <si>
    <r>
      <rPr>
        <b/>
        <sz val="9"/>
        <color indexed="8"/>
        <rFont val="Arial"/>
        <family val="2"/>
      </rPr>
      <t xml:space="preserve">Mjesečna stopa, % 
</t>
    </r>
    <r>
      <rPr>
        <i/>
        <sz val="9"/>
        <color indexed="8"/>
        <rFont val="Arial"/>
        <family val="2"/>
      </rPr>
      <t>Monthly change, %</t>
    </r>
    <r>
      <rPr>
        <sz val="9"/>
        <color indexed="8"/>
        <rFont val="Arial"/>
        <family val="2"/>
      </rPr>
      <t xml:space="preserve">
m/m-1</t>
    </r>
  </si>
  <si>
    <r>
      <rPr>
        <b/>
        <sz val="9"/>
        <color indexed="8"/>
        <rFont val="Arial"/>
        <family val="2"/>
      </rPr>
      <t xml:space="preserve">Godišnja stopa, %
</t>
    </r>
    <r>
      <rPr>
        <i/>
        <sz val="9"/>
        <color indexed="8"/>
        <rFont val="Arial"/>
        <family val="2"/>
      </rPr>
      <t>Annual change, %</t>
    </r>
    <r>
      <rPr>
        <b/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 m/m-12</t>
    </r>
  </si>
  <si>
    <t>Izračunati indeks je veći od 300, tj. stopa je veća od 200%</t>
  </si>
  <si>
    <r>
      <t xml:space="preserve">VAĐENJE RUDE I KAMENA
</t>
    </r>
    <r>
      <rPr>
        <i/>
        <sz val="10"/>
        <rFont val="Arial"/>
        <family val="2"/>
      </rPr>
      <t>MINING AND QUARRYING</t>
    </r>
  </si>
  <si>
    <r>
      <t xml:space="preserve">INDUSTRIJA - ukupno
</t>
    </r>
    <r>
      <rPr>
        <i/>
        <sz val="10"/>
        <rFont val="Arial"/>
        <family val="2"/>
      </rPr>
      <t>INDUSTRY - total</t>
    </r>
  </si>
  <si>
    <r>
      <t xml:space="preserve">INDUSTRIJA - ukupno
</t>
    </r>
    <r>
      <rPr>
        <i/>
        <sz val="11"/>
        <rFont val="Calibri"/>
        <family val="2"/>
      </rPr>
      <t>INDUSTRY - total</t>
    </r>
  </si>
  <si>
    <r>
      <t xml:space="preserve">VAĐENJE RUDE I KAMENA
</t>
    </r>
    <r>
      <rPr>
        <i/>
        <sz val="11"/>
        <rFont val="Calibri"/>
        <family val="2"/>
      </rPr>
      <t>MINING AND QUARRYING</t>
    </r>
  </si>
  <si>
    <r>
      <t xml:space="preserve">PRERAĐIVAČKA INDUSTRIJA
</t>
    </r>
    <r>
      <rPr>
        <i/>
        <sz val="10"/>
        <rFont val="Arial"/>
        <family val="2"/>
      </rPr>
      <t>MANUFACTURING</t>
    </r>
  </si>
  <si>
    <r>
      <t xml:space="preserve">PRERAĐIVAČKA INDUSTRIJA
</t>
    </r>
    <r>
      <rPr>
        <i/>
        <sz val="11"/>
        <rFont val="Calibri"/>
        <family val="2"/>
      </rPr>
      <t>MANUFACTURING</t>
    </r>
  </si>
  <si>
    <r>
      <t xml:space="preserve">SNABDIJEVANJE ELEKTRIČNOM ENERGIJOM, GASOM, PAROM I KLIMATIZACIJA
</t>
    </r>
    <r>
      <rPr>
        <i/>
        <sz val="10"/>
        <rFont val="Arial"/>
        <family val="2"/>
      </rPr>
      <t>ELECTRICITY, GAS, STEAM AND AIR CONDITIONING SUPPLY</t>
    </r>
  </si>
  <si>
    <r>
      <t xml:space="preserve">SNABDIJEVANJE ELEKTRIČNOM ENERGIJOM, GASOM, PAROM I KLIMATIZACIJA
</t>
    </r>
    <r>
      <rPr>
        <i/>
        <sz val="11"/>
        <rFont val="Calibri"/>
        <family val="2"/>
      </rPr>
      <t>ELECTRICITY, GAS, STEAM AND AIR CONDITIONING SUPPLY</t>
    </r>
  </si>
  <si>
    <r>
      <t>Odsjek statistike kratkoročnih indikatora / Department for</t>
    </r>
    <r>
      <rPr>
        <b/>
        <i/>
        <sz val="8"/>
        <color indexed="8"/>
        <rFont val="Arial"/>
        <family val="2"/>
      </rPr>
      <t xml:space="preserve"> short-term indicators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</si>
</sst>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409]mmm\-yy;@"/>
    <numFmt numFmtId="179" formatCode="0.0"/>
    <numFmt numFmtId="180" formatCode="0.0000"/>
    <numFmt numFmtId="181" formatCode="mmm\-yyyy"/>
    <numFmt numFmtId="182" formatCode="0.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"/>
    <numFmt numFmtId="189" formatCode="dd\.mm\.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h:mm:ss\ AM/PM"/>
    <numFmt numFmtId="195" formatCode="[$-409]dddd\,\ mmmm\ dd\,\ yyyy"/>
    <numFmt numFmtId="196" formatCode="m/d;@"/>
    <numFmt numFmtId="197" formatCode="0.0_);\-0.0"/>
    <numFmt numFmtId="198" formatCode="#,#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匠牥晩††††††††††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30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i/>
      <sz val="8"/>
      <color indexed="9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1"/>
      <name val="Calibri"/>
      <family val="2"/>
    </font>
    <font>
      <sz val="10"/>
      <color indexed="8"/>
      <name val="Calibri"/>
      <family val="0"/>
    </font>
    <font>
      <sz val="6.3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6"/>
      <name val="Arial"/>
      <family val="2"/>
    </font>
    <font>
      <b/>
      <sz val="10"/>
      <color indexed="16"/>
      <name val="Arial"/>
      <family val="2"/>
    </font>
    <font>
      <sz val="9"/>
      <color indexed="10"/>
      <name val="Arial"/>
      <family val="2"/>
    </font>
    <font>
      <b/>
      <sz val="11"/>
      <color indexed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5" tint="-0.4999699890613556"/>
      <name val="Arial"/>
      <family val="2"/>
    </font>
    <font>
      <b/>
      <sz val="10"/>
      <color theme="5" tint="-0.4999699890613556"/>
      <name val="Arial"/>
      <family val="2"/>
    </font>
    <font>
      <sz val="9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0"/>
      <name val="Arial"/>
      <family val="2"/>
    </font>
    <font>
      <b/>
      <sz val="11"/>
      <color theme="5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>
        <color theme="5" tint="-0.4999699890613556"/>
      </top>
      <bottom/>
    </border>
    <border>
      <left/>
      <right/>
      <top/>
      <bottom style="medium">
        <color theme="5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8" fillId="33" borderId="0" xfId="0" applyFont="1" applyFill="1" applyAlignment="1">
      <alignment horizontal="center" vertical="center"/>
    </xf>
    <xf numFmtId="187" fontId="59" fillId="33" borderId="0" xfId="0" applyNumberFormat="1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right"/>
    </xf>
    <xf numFmtId="179" fontId="58" fillId="33" borderId="0" xfId="0" applyNumberFormat="1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right"/>
    </xf>
    <xf numFmtId="0" fontId="58" fillId="33" borderId="0" xfId="0" applyFont="1" applyFill="1" applyBorder="1" applyAlignment="1">
      <alignment/>
    </xf>
    <xf numFmtId="0" fontId="6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Border="1" applyAlignment="1">
      <alignment horizontal="left" vertical="top"/>
    </xf>
    <xf numFmtId="0" fontId="62" fillId="33" borderId="0" xfId="0" applyFont="1" applyFill="1" applyAlignment="1">
      <alignment/>
    </xf>
    <xf numFmtId="0" fontId="0" fillId="33" borderId="0" xfId="0" applyFill="1" applyBorder="1" applyAlignment="1">
      <alignment/>
    </xf>
    <xf numFmtId="179" fontId="58" fillId="33" borderId="0" xfId="0" applyNumberFormat="1" applyFont="1" applyFill="1" applyBorder="1" applyAlignment="1">
      <alignment horizontal="center" vertical="center"/>
    </xf>
    <xf numFmtId="179" fontId="58" fillId="33" borderId="10" xfId="0" applyNumberFormat="1" applyFont="1" applyFill="1" applyBorder="1" applyAlignment="1">
      <alignment horizontal="center" vertical="center"/>
    </xf>
    <xf numFmtId="187" fontId="58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8" fillId="33" borderId="12" xfId="0" applyFont="1" applyFill="1" applyBorder="1" applyAlignment="1">
      <alignment vertical="center"/>
    </xf>
    <xf numFmtId="0" fontId="56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56" fillId="33" borderId="0" xfId="0" applyFont="1" applyFill="1" applyBorder="1" applyAlignment="1">
      <alignment/>
    </xf>
    <xf numFmtId="0" fontId="61" fillId="33" borderId="0" xfId="0" applyFont="1" applyFill="1" applyBorder="1" applyAlignment="1">
      <alignment horizontal="center" vertical="center" wrapText="1"/>
    </xf>
    <xf numFmtId="187" fontId="58" fillId="33" borderId="0" xfId="0" applyNumberFormat="1" applyFont="1" applyFill="1" applyBorder="1" applyAlignment="1">
      <alignment horizontal="right" vertical="center"/>
    </xf>
    <xf numFmtId="0" fontId="62" fillId="33" borderId="0" xfId="0" applyFont="1" applyFill="1" applyBorder="1" applyAlignment="1">
      <alignment/>
    </xf>
    <xf numFmtId="0" fontId="58" fillId="33" borderId="13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187" fontId="58" fillId="33" borderId="0" xfId="0" applyNumberFormat="1" applyFont="1" applyFill="1" applyBorder="1" applyAlignment="1">
      <alignment horizontal="center" vertical="center"/>
    </xf>
    <xf numFmtId="178" fontId="58" fillId="33" borderId="0" xfId="0" applyNumberFormat="1" applyFont="1" applyFill="1" applyAlignment="1">
      <alignment/>
    </xf>
    <xf numFmtId="187" fontId="58" fillId="33" borderId="0" xfId="0" applyNumberFormat="1" applyFont="1" applyFill="1" applyBorder="1" applyAlignment="1">
      <alignment horizontal="center" vertical="center"/>
    </xf>
    <xf numFmtId="187" fontId="58" fillId="33" borderId="0" xfId="0" applyNumberFormat="1" applyFont="1" applyFill="1" applyBorder="1" applyAlignment="1">
      <alignment horizontal="center" vertical="center"/>
    </xf>
    <xf numFmtId="187" fontId="58" fillId="33" borderId="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87" fontId="58" fillId="33" borderId="10" xfId="0" applyNumberFormat="1" applyFont="1" applyFill="1" applyBorder="1" applyAlignment="1">
      <alignment horizontal="center" vertical="center"/>
    </xf>
    <xf numFmtId="187" fontId="58" fillId="33" borderId="0" xfId="0" applyNumberFormat="1" applyFont="1" applyFill="1" applyBorder="1" applyAlignment="1">
      <alignment horizontal="center" vertical="center"/>
    </xf>
    <xf numFmtId="179" fontId="0" fillId="33" borderId="0" xfId="0" applyNumberFormat="1" applyFill="1" applyAlignment="1">
      <alignment/>
    </xf>
    <xf numFmtId="187" fontId="58" fillId="33" borderId="0" xfId="0" applyNumberFormat="1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187" fontId="58" fillId="33" borderId="0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187" fontId="58" fillId="0" borderId="0" xfId="0" applyNumberFormat="1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center" vertical="center"/>
    </xf>
    <xf numFmtId="179" fontId="58" fillId="0" borderId="10" xfId="0" applyNumberFormat="1" applyFont="1" applyFill="1" applyBorder="1" applyAlignment="1">
      <alignment horizontal="center" vertical="center"/>
    </xf>
    <xf numFmtId="179" fontId="58" fillId="0" borderId="0" xfId="0" applyNumberFormat="1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 wrapText="1"/>
    </xf>
    <xf numFmtId="187" fontId="58" fillId="0" borderId="0" xfId="0" applyNumberFormat="1" applyFont="1" applyFill="1" applyBorder="1" applyAlignment="1" quotePrefix="1">
      <alignment horizontal="right" vertical="center"/>
    </xf>
    <xf numFmtId="187" fontId="65" fillId="33" borderId="0" xfId="0" applyNumberFormat="1" applyFont="1" applyFill="1" applyBorder="1" applyAlignment="1">
      <alignment horizontal="right" vertical="center"/>
    </xf>
    <xf numFmtId="0" fontId="66" fillId="33" borderId="13" xfId="0" applyFont="1" applyFill="1" applyBorder="1" applyAlignment="1">
      <alignment vertical="center"/>
    </xf>
    <xf numFmtId="0" fontId="58" fillId="33" borderId="13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67" fillId="33" borderId="0" xfId="0" applyFont="1" applyFill="1" applyAlignment="1">
      <alignment vertical="center"/>
    </xf>
    <xf numFmtId="0" fontId="67" fillId="33" borderId="0" xfId="0" applyFont="1" applyFill="1" applyBorder="1" applyAlignment="1">
      <alignment vertical="center"/>
    </xf>
    <xf numFmtId="187" fontId="15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16" fontId="0" fillId="33" borderId="0" xfId="0" applyNumberFormat="1" applyFill="1" applyAlignment="1">
      <alignment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right" vertical="center" wrapText="1"/>
    </xf>
    <xf numFmtId="0" fontId="58" fillId="33" borderId="0" xfId="0" applyFont="1" applyFill="1" applyBorder="1" applyAlignment="1">
      <alignment horizontal="right" vertical="center"/>
    </xf>
    <xf numFmtId="0" fontId="58" fillId="33" borderId="12" xfId="0" applyFont="1" applyFill="1" applyBorder="1" applyAlignment="1">
      <alignment horizontal="right" vertical="center"/>
    </xf>
    <xf numFmtId="0" fontId="69" fillId="33" borderId="11" xfId="0" applyFont="1" applyFill="1" applyBorder="1" applyAlignment="1">
      <alignment horizontal="center" wrapText="1"/>
    </xf>
    <xf numFmtId="0" fontId="69" fillId="33" borderId="11" xfId="0" applyFont="1" applyFill="1" applyBorder="1" applyAlignment="1">
      <alignment horizontal="center"/>
    </xf>
    <xf numFmtId="0" fontId="69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69" fillId="33" borderId="12" xfId="0" applyFont="1" applyFill="1" applyBorder="1" applyAlignment="1">
      <alignment horizontal="center" wrapText="1"/>
    </xf>
    <xf numFmtId="0" fontId="64" fillId="33" borderId="11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525"/>
          <c:w val="0.93825"/>
          <c:h val="0.91825"/>
        </c:manualLayout>
      </c:layout>
      <c:lineChart>
        <c:grouping val="standard"/>
        <c:varyColors val="0"/>
        <c:ser>
          <c:idx val="1"/>
          <c:order val="0"/>
          <c:tx>
            <c:v>Godišnja stopa, % (m/m-12)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IPI_Total!$B$21:$B$125</c:f>
              <c:strCache/>
            </c:strRef>
          </c:cat>
          <c:val>
            <c:numRef>
              <c:f>IPI_Total!$E$21:$E$125</c:f>
              <c:numCache/>
            </c:numRef>
          </c:val>
          <c:smooth val="0"/>
        </c:ser>
        <c:marker val="1"/>
        <c:axId val="63118320"/>
        <c:axId val="31193969"/>
      </c:lineChart>
      <c:dateAx>
        <c:axId val="63118320"/>
        <c:scaling>
          <c:orientation val="minMax"/>
        </c:scaling>
        <c:axPos val="b"/>
        <c:delete val="0"/>
        <c:numFmt formatCode="[$-409]mmm\-yy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93969"/>
        <c:crosses val="autoZero"/>
        <c:auto val="0"/>
        <c:baseTimeUnit val="months"/>
        <c:majorUnit val="5"/>
        <c:majorTimeUnit val="months"/>
        <c:minorUnit val="1"/>
        <c:minorTimeUnit val="months"/>
        <c:noMultiLvlLbl val="0"/>
      </c:dateAx>
      <c:valAx>
        <c:axId val="31193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18320"/>
        <c:crossesAt val="1"/>
        <c:crossBetween val="between"/>
        <c:dispUnits/>
        <c:majorUnit val="0.3000000000000000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85"/>
          <c:y val="0.90175"/>
          <c:w val="0.884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525"/>
          <c:w val="0.9485"/>
          <c:h val="0.91825"/>
        </c:manualLayout>
      </c:layout>
      <c:lineChart>
        <c:grouping val="standard"/>
        <c:varyColors val="0"/>
        <c:ser>
          <c:idx val="1"/>
          <c:order val="0"/>
          <c:tx>
            <c:v>Godišnja stopa, % (m/m-12)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IPI_B!$B$21:$B$125</c:f>
              <c:strCache/>
            </c:strRef>
          </c:cat>
          <c:val>
            <c:numRef>
              <c:f>IPI_B!$E$21:$E$125</c:f>
              <c:numCache/>
            </c:numRef>
          </c:val>
          <c:smooth val="0"/>
        </c:ser>
        <c:marker val="1"/>
        <c:axId val="12310266"/>
        <c:axId val="43683531"/>
      </c:lineChart>
      <c:dateAx>
        <c:axId val="12310266"/>
        <c:scaling>
          <c:orientation val="minMax"/>
        </c:scaling>
        <c:axPos val="b"/>
        <c:delete val="0"/>
        <c:numFmt formatCode="[$-409]mmm\-yy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83531"/>
        <c:crosses val="autoZero"/>
        <c:auto val="0"/>
        <c:baseTimeUnit val="months"/>
        <c:majorUnit val="5"/>
        <c:majorTimeUnit val="months"/>
        <c:minorUnit val="1"/>
        <c:minorTimeUnit val="months"/>
        <c:noMultiLvlLbl val="0"/>
      </c:dateAx>
      <c:valAx>
        <c:axId val="43683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10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75"/>
          <c:y val="0.9225"/>
          <c:w val="0.882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525"/>
          <c:w val="0.93675"/>
          <c:h val="0.9425"/>
        </c:manualLayout>
      </c:layout>
      <c:lineChart>
        <c:grouping val="standard"/>
        <c:varyColors val="0"/>
        <c:ser>
          <c:idx val="1"/>
          <c:order val="0"/>
          <c:tx>
            <c:v>Godišnja stopa, % (m/m-12)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IPI_C!$B$21:$B$125</c:f>
              <c:strCache/>
            </c:strRef>
          </c:cat>
          <c:val>
            <c:numRef>
              <c:f>IPI_C!$E$21:$E$125</c:f>
              <c:numCache/>
            </c:numRef>
          </c:val>
          <c:smooth val="0"/>
        </c:ser>
        <c:marker val="1"/>
        <c:axId val="57607460"/>
        <c:axId val="48705093"/>
      </c:lineChart>
      <c:dateAx>
        <c:axId val="57607460"/>
        <c:scaling>
          <c:orientation val="minMax"/>
        </c:scaling>
        <c:axPos val="b"/>
        <c:delete val="0"/>
        <c:numFmt formatCode="[$-409]mmm\-yy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05093"/>
        <c:crosses val="autoZero"/>
        <c:auto val="0"/>
        <c:baseTimeUnit val="months"/>
        <c:majorUnit val="5"/>
        <c:majorTimeUnit val="months"/>
        <c:minorUnit val="1"/>
        <c:minorTimeUnit val="months"/>
        <c:noMultiLvlLbl val="0"/>
      </c:dateAx>
      <c:valAx>
        <c:axId val="48705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07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5775"/>
          <c:y val="0.9255"/>
          <c:w val="0.882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525"/>
          <c:w val="0.9485"/>
          <c:h val="0.9265"/>
        </c:manualLayout>
      </c:layout>
      <c:lineChart>
        <c:grouping val="standard"/>
        <c:varyColors val="0"/>
        <c:ser>
          <c:idx val="1"/>
          <c:order val="0"/>
          <c:tx>
            <c:v>Godišnja stopa, % (m/m-12)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IPI_D!$B$21:$B$115</c:f>
              <c:strCache/>
            </c:strRef>
          </c:cat>
          <c:val>
            <c:numRef>
              <c:f>IPI_D!$E$21:$E$115</c:f>
              <c:numCache/>
            </c:numRef>
          </c:val>
          <c:smooth val="0"/>
        </c:ser>
        <c:marker val="1"/>
        <c:axId val="35692654"/>
        <c:axId val="52798431"/>
      </c:lineChart>
      <c:dateAx>
        <c:axId val="35692654"/>
        <c:scaling>
          <c:orientation val="minMax"/>
        </c:scaling>
        <c:axPos val="b"/>
        <c:delete val="0"/>
        <c:numFmt formatCode="[$-409]mmm\-yy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98431"/>
        <c:crosses val="autoZero"/>
        <c:auto val="0"/>
        <c:baseTimeUnit val="months"/>
        <c:majorUnit val="5"/>
        <c:majorTimeUnit val="months"/>
        <c:minorUnit val="1"/>
        <c:minorTimeUnit val="months"/>
        <c:noMultiLvlLbl val="0"/>
      </c:dateAx>
      <c:valAx>
        <c:axId val="52798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92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75"/>
          <c:y val="0.89575"/>
          <c:w val="0.882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6</xdr:row>
      <xdr:rowOff>171450</xdr:rowOff>
    </xdr:from>
    <xdr:to>
      <xdr:col>17</xdr:col>
      <xdr:colOff>133350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5048250" y="1409700"/>
        <a:ext cx="61055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8</xdr:row>
      <xdr:rowOff>161925</xdr:rowOff>
    </xdr:from>
    <xdr:to>
      <xdr:col>18</xdr:col>
      <xdr:colOff>390525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5705475" y="1619250"/>
        <a:ext cx="61817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8</xdr:row>
      <xdr:rowOff>123825</xdr:rowOff>
    </xdr:from>
    <xdr:to>
      <xdr:col>18</xdr:col>
      <xdr:colOff>28575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5381625" y="1581150"/>
        <a:ext cx="61817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8</xdr:row>
      <xdr:rowOff>57150</xdr:rowOff>
    </xdr:from>
    <xdr:to>
      <xdr:col>17</xdr:col>
      <xdr:colOff>152400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4991100" y="1790700"/>
        <a:ext cx="61817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zoomScalePageLayoutView="0" workbookViewId="0" topLeftCell="A1">
      <pane ySplit="8" topLeftCell="A1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28125" style="8" customWidth="1"/>
    <col min="2" max="2" width="9.28125" style="9" customWidth="1"/>
    <col min="3" max="3" width="21.00390625" style="1" customWidth="1"/>
    <col min="4" max="4" width="2.421875" style="1" customWidth="1"/>
    <col min="5" max="5" width="21.00390625" style="1" customWidth="1"/>
    <col min="6" max="6" width="2.421875" style="1" customWidth="1"/>
    <col min="7" max="7" width="14.7109375" style="1" customWidth="1"/>
    <col min="8" max="8" width="10.140625" style="8" customWidth="1"/>
    <col min="9" max="11" width="6.7109375" style="8" customWidth="1"/>
    <col min="12" max="17" width="10.140625" style="8" customWidth="1"/>
    <col min="18" max="19" width="9.140625" style="8" customWidth="1"/>
    <col min="20" max="21" width="0" style="8" hidden="1" customWidth="1"/>
    <col min="22" max="16384" width="9.140625" style="8" customWidth="1"/>
  </cols>
  <sheetData>
    <row r="1" spans="1:21" s="9" customFormat="1" ht="18" customHeight="1">
      <c r="A1" s="2" t="s">
        <v>12</v>
      </c>
      <c r="C1" s="1"/>
      <c r="D1" s="1"/>
      <c r="E1" s="1"/>
      <c r="F1" s="1"/>
      <c r="G1" s="1"/>
      <c r="K1" s="11">
        <v>20</v>
      </c>
      <c r="L1" s="11">
        <v>0</v>
      </c>
      <c r="O1" s="11"/>
      <c r="T1" s="70" t="s">
        <v>0</v>
      </c>
      <c r="U1" s="70" t="s">
        <v>1</v>
      </c>
    </row>
    <row r="2" spans="3:21" s="9" customFormat="1" ht="18" customHeight="1" thickBot="1">
      <c r="C2" s="27"/>
      <c r="D2" s="43"/>
      <c r="E2" s="3" t="s">
        <v>4</v>
      </c>
      <c r="F2" s="43"/>
      <c r="G2" s="3"/>
      <c r="H2" s="10"/>
      <c r="I2" s="10"/>
      <c r="J2" s="10"/>
      <c r="K2" s="10"/>
      <c r="L2" s="10"/>
      <c r="M2" s="10"/>
      <c r="N2" s="10"/>
      <c r="O2" s="10"/>
      <c r="P2" s="10"/>
      <c r="Q2" s="10"/>
      <c r="R2" s="7"/>
      <c r="S2" s="7"/>
      <c r="T2" s="70"/>
      <c r="U2" s="70"/>
    </row>
    <row r="3" spans="2:21" s="9" customFormat="1" ht="24" customHeight="1">
      <c r="B3" s="71" t="s">
        <v>18</v>
      </c>
      <c r="C3" s="71"/>
      <c r="D3" s="71"/>
      <c r="E3" s="71"/>
      <c r="F3" s="46"/>
      <c r="G3" s="4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0"/>
      <c r="U3" s="25"/>
    </row>
    <row r="4" spans="2:19" s="9" customFormat="1" ht="9" customHeight="1" thickBot="1">
      <c r="B4" s="72"/>
      <c r="C4" s="72"/>
      <c r="D4" s="72"/>
      <c r="E4" s="72"/>
      <c r="F4" s="46"/>
      <c r="G4" s="4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9" s="9" customFormat="1" ht="14.25" customHeight="1">
      <c r="B5" s="73" t="s">
        <v>5</v>
      </c>
      <c r="C5" s="79" t="s">
        <v>10</v>
      </c>
      <c r="D5" s="60"/>
      <c r="E5" s="82" t="s">
        <v>11</v>
      </c>
      <c r="F5" s="55"/>
      <c r="G5" s="56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s="9" customFormat="1" ht="14.25" customHeight="1">
      <c r="B6" s="74"/>
      <c r="C6" s="80"/>
      <c r="D6" s="61"/>
      <c r="E6" s="83"/>
      <c r="F6" s="55"/>
      <c r="G6" s="56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2:19" s="7" customFormat="1" ht="14.25" customHeight="1" thickBot="1">
      <c r="B7" s="75"/>
      <c r="C7" s="81"/>
      <c r="D7" s="62"/>
      <c r="E7" s="84"/>
      <c r="F7" s="55"/>
      <c r="G7" s="5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9" s="7" customFormat="1" ht="1.5" customHeight="1">
      <c r="B8" s="27"/>
      <c r="C8" s="23"/>
      <c r="D8" s="23"/>
      <c r="E8" s="23"/>
      <c r="F8" s="23"/>
      <c r="G8" s="2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7" ht="15">
      <c r="B9" s="29">
        <v>40179</v>
      </c>
      <c r="C9" s="4"/>
      <c r="D9" s="4"/>
      <c r="E9" s="4"/>
      <c r="F9" s="4"/>
      <c r="G9" s="4"/>
    </row>
    <row r="10" spans="2:7" ht="15">
      <c r="B10" s="29">
        <v>40210</v>
      </c>
      <c r="C10" s="24">
        <v>-0.10855263157894723</v>
      </c>
      <c r="D10" s="24"/>
      <c r="E10" s="4"/>
      <c r="F10" s="24"/>
      <c r="G10" s="48"/>
    </row>
    <row r="11" spans="2:7" ht="15">
      <c r="B11" s="29">
        <v>40238</v>
      </c>
      <c r="C11" s="24">
        <v>0.17435424354243523</v>
      </c>
      <c r="D11" s="24"/>
      <c r="E11" s="4"/>
      <c r="F11" s="24"/>
      <c r="G11" s="48"/>
    </row>
    <row r="12" spans="2:7" ht="15">
      <c r="B12" s="29">
        <v>40269</v>
      </c>
      <c r="C12" s="24">
        <v>-0.04241948153967001</v>
      </c>
      <c r="D12" s="24"/>
      <c r="E12" s="4"/>
      <c r="F12" s="24"/>
      <c r="G12" s="48"/>
    </row>
    <row r="13" spans="2:7" ht="15">
      <c r="B13" s="29">
        <v>40299</v>
      </c>
      <c r="C13" s="24">
        <v>-0.10172272354388845</v>
      </c>
      <c r="D13" s="24"/>
      <c r="E13" s="4"/>
      <c r="F13" s="24"/>
      <c r="G13" s="48"/>
    </row>
    <row r="14" spans="2:7" ht="15">
      <c r="B14" s="29">
        <v>40330</v>
      </c>
      <c r="C14" s="24">
        <v>0.08858447488584487</v>
      </c>
      <c r="D14" s="24"/>
      <c r="E14" s="4"/>
      <c r="F14" s="24"/>
      <c r="G14" s="48"/>
    </row>
    <row r="15" spans="2:7" ht="15">
      <c r="B15" s="29">
        <v>40360</v>
      </c>
      <c r="C15" s="24">
        <v>-0.14261744966442957</v>
      </c>
      <c r="D15" s="24"/>
      <c r="E15" s="4"/>
      <c r="F15" s="24"/>
      <c r="G15" s="48"/>
    </row>
    <row r="16" spans="2:7" ht="15">
      <c r="B16" s="29">
        <v>40391</v>
      </c>
      <c r="C16" s="24">
        <v>-0.14187866927592951</v>
      </c>
      <c r="D16" s="24"/>
      <c r="E16" s="4"/>
      <c r="F16" s="24"/>
      <c r="G16" s="48"/>
    </row>
    <row r="17" spans="2:7" ht="15">
      <c r="B17" s="29">
        <v>40422</v>
      </c>
      <c r="C17" s="24">
        <v>0.2793614595210947</v>
      </c>
      <c r="D17" s="24"/>
      <c r="E17" s="4"/>
      <c r="F17" s="24"/>
      <c r="G17" s="48"/>
    </row>
    <row r="18" spans="2:7" ht="15">
      <c r="B18" s="29">
        <v>40452</v>
      </c>
      <c r="C18" s="24">
        <v>0.0543672014260248</v>
      </c>
      <c r="D18" s="24"/>
      <c r="E18" s="4"/>
      <c r="F18" s="24"/>
      <c r="G18" s="48"/>
    </row>
    <row r="19" spans="2:7" ht="15">
      <c r="B19" s="29">
        <v>40483</v>
      </c>
      <c r="C19" s="24">
        <v>0.06593406593406592</v>
      </c>
      <c r="D19" s="24"/>
      <c r="E19" s="4"/>
      <c r="F19" s="24"/>
      <c r="G19" s="48"/>
    </row>
    <row r="20" spans="2:7" ht="15">
      <c r="B20" s="29">
        <v>40513</v>
      </c>
      <c r="C20" s="24">
        <v>0.23711340206185572</v>
      </c>
      <c r="D20" s="24"/>
      <c r="E20" s="4"/>
      <c r="F20" s="24"/>
      <c r="G20" s="48"/>
    </row>
    <row r="21" spans="2:7" ht="15">
      <c r="B21" s="29">
        <v>40544</v>
      </c>
      <c r="C21" s="24">
        <v>-0.205</v>
      </c>
      <c r="D21" s="24"/>
      <c r="E21" s="24">
        <v>0.02</v>
      </c>
      <c r="F21" s="24"/>
      <c r="G21" s="48"/>
    </row>
    <row r="22" spans="2:7" ht="15">
      <c r="B22" s="29">
        <v>40575</v>
      </c>
      <c r="C22" s="24">
        <v>-0.05308056872037914</v>
      </c>
      <c r="D22" s="24"/>
      <c r="E22" s="24">
        <v>0.084</v>
      </c>
      <c r="F22" s="24"/>
      <c r="G22" s="48"/>
    </row>
    <row r="23" spans="2:7" ht="15">
      <c r="B23" s="29">
        <v>40603</v>
      </c>
      <c r="C23" s="24">
        <v>-0.027027027027027084</v>
      </c>
      <c r="D23" s="24"/>
      <c r="E23" s="24">
        <v>-0.103</v>
      </c>
      <c r="F23" s="24"/>
      <c r="G23" s="48"/>
    </row>
    <row r="24" spans="2:7" ht="15">
      <c r="B24" s="29">
        <v>40634</v>
      </c>
      <c r="C24" s="24">
        <v>-0.15123456790123457</v>
      </c>
      <c r="D24" s="24"/>
      <c r="E24" s="24">
        <v>-0.204</v>
      </c>
      <c r="F24" s="24"/>
      <c r="G24" s="48"/>
    </row>
    <row r="25" spans="2:9" ht="15" customHeight="1">
      <c r="B25" s="29">
        <v>40664</v>
      </c>
      <c r="C25" s="24">
        <v>-0.1454545454545455</v>
      </c>
      <c r="D25" s="24"/>
      <c r="E25" s="24">
        <v>-0.244</v>
      </c>
      <c r="F25" s="24"/>
      <c r="G25" s="48"/>
      <c r="H25" s="16"/>
      <c r="I25" s="12"/>
    </row>
    <row r="26" spans="2:9" ht="15.75" thickBot="1">
      <c r="B26" s="29">
        <v>40695</v>
      </c>
      <c r="C26" s="24">
        <v>0.16879432624113488</v>
      </c>
      <c r="D26" s="24"/>
      <c r="E26" s="24">
        <v>-0.187</v>
      </c>
      <c r="F26" s="24"/>
      <c r="G26" s="48"/>
      <c r="H26" s="17"/>
      <c r="I26" s="12"/>
    </row>
    <row r="27" spans="2:17" ht="15">
      <c r="B27" s="29">
        <v>40725</v>
      </c>
      <c r="C27" s="24">
        <v>0.05703883495145612</v>
      </c>
      <c r="D27" s="24"/>
      <c r="E27" s="24">
        <v>0.002</v>
      </c>
      <c r="F27" s="24"/>
      <c r="G27" s="48"/>
      <c r="I27" s="76" t="s">
        <v>19</v>
      </c>
      <c r="J27" s="77"/>
      <c r="K27" s="77"/>
      <c r="L27" s="77"/>
      <c r="M27" s="77"/>
      <c r="N27" s="77"/>
      <c r="O27" s="77"/>
      <c r="P27" s="77"/>
      <c r="Q27" s="77"/>
    </row>
    <row r="28" spans="2:17" ht="15.75" thickBot="1">
      <c r="B28" s="29">
        <v>40756</v>
      </c>
      <c r="C28" s="24">
        <v>0.010332950631458226</v>
      </c>
      <c r="D28" s="24"/>
      <c r="E28" s="24">
        <v>0.18</v>
      </c>
      <c r="F28" s="24"/>
      <c r="G28" s="48"/>
      <c r="I28" s="78"/>
      <c r="J28" s="78"/>
      <c r="K28" s="78"/>
      <c r="L28" s="78"/>
      <c r="M28" s="78"/>
      <c r="N28" s="78"/>
      <c r="O28" s="78"/>
      <c r="P28" s="78"/>
      <c r="Q28" s="78"/>
    </row>
    <row r="29" spans="2:17" ht="15" customHeight="1">
      <c r="B29" s="29">
        <v>40787</v>
      </c>
      <c r="C29" s="24">
        <v>0.0625</v>
      </c>
      <c r="D29" s="24"/>
      <c r="E29" s="24">
        <v>-0.02</v>
      </c>
      <c r="F29" s="24"/>
      <c r="G29" s="48"/>
      <c r="H29" s="18"/>
      <c r="I29" s="64" t="s">
        <v>6</v>
      </c>
      <c r="J29" s="64"/>
      <c r="K29" s="64"/>
      <c r="L29" s="67" t="s">
        <v>7</v>
      </c>
      <c r="M29" s="67"/>
      <c r="N29" s="67"/>
      <c r="O29" s="67" t="s">
        <v>8</v>
      </c>
      <c r="P29" s="67"/>
      <c r="Q29" s="67"/>
    </row>
    <row r="30" spans="2:17" ht="15" customHeight="1">
      <c r="B30" s="29">
        <v>40817</v>
      </c>
      <c r="C30" s="24">
        <v>0.03208556149732611</v>
      </c>
      <c r="D30" s="24"/>
      <c r="E30" s="24">
        <v>-0.042</v>
      </c>
      <c r="F30" s="24"/>
      <c r="G30" s="48"/>
      <c r="H30" s="18"/>
      <c r="I30" s="65"/>
      <c r="J30" s="65"/>
      <c r="K30" s="65"/>
      <c r="L30" s="68"/>
      <c r="M30" s="68"/>
      <c r="N30" s="68"/>
      <c r="O30" s="68"/>
      <c r="P30" s="68"/>
      <c r="Q30" s="68"/>
    </row>
    <row r="31" spans="2:17" ht="15.75" customHeight="1" thickBot="1">
      <c r="B31" s="29">
        <v>40848</v>
      </c>
      <c r="C31" s="24">
        <v>-0.06528497409326417</v>
      </c>
      <c r="D31" s="24"/>
      <c r="E31" s="24">
        <v>-0.159</v>
      </c>
      <c r="F31" s="24"/>
      <c r="G31" s="48"/>
      <c r="H31" s="19"/>
      <c r="I31" s="66"/>
      <c r="J31" s="66"/>
      <c r="K31" s="66"/>
      <c r="L31" s="69"/>
      <c r="M31" s="69"/>
      <c r="N31" s="69"/>
      <c r="O31" s="69"/>
      <c r="P31" s="69"/>
      <c r="Q31" s="69"/>
    </row>
    <row r="32" spans="2:17" ht="15" customHeight="1">
      <c r="B32" s="29">
        <v>40878</v>
      </c>
      <c r="C32" s="24">
        <v>-0.074279379157428</v>
      </c>
      <c r="D32" s="24"/>
      <c r="E32" s="24">
        <v>-0.371</v>
      </c>
      <c r="F32" s="24"/>
      <c r="G32" s="48"/>
      <c r="H32" s="20">
        <v>2011</v>
      </c>
      <c r="I32" s="18"/>
      <c r="J32" s="13">
        <v>89.7</v>
      </c>
      <c r="K32" s="18"/>
      <c r="L32" s="21"/>
      <c r="M32" s="15">
        <v>-0.103</v>
      </c>
      <c r="N32" s="21"/>
      <c r="O32" s="16"/>
      <c r="P32" s="28">
        <v>-0.371</v>
      </c>
      <c r="Q32" s="16"/>
    </row>
    <row r="33" spans="2:17" ht="15">
      <c r="B33" s="29">
        <v>40909</v>
      </c>
      <c r="C33" s="24">
        <v>-0.046</v>
      </c>
      <c r="D33" s="24"/>
      <c r="E33" s="24">
        <v>-0.245</v>
      </c>
      <c r="F33" s="24"/>
      <c r="G33" s="48"/>
      <c r="H33" s="22">
        <v>2012</v>
      </c>
      <c r="I33" s="18"/>
      <c r="J33" s="13">
        <v>92.9</v>
      </c>
      <c r="K33" s="18"/>
      <c r="L33" s="18"/>
      <c r="M33" s="40">
        <v>-0.071</v>
      </c>
      <c r="N33" s="18"/>
      <c r="O33" s="18"/>
      <c r="P33" s="28">
        <v>0.17</v>
      </c>
      <c r="Q33" s="18"/>
    </row>
    <row r="34" spans="2:17" ht="15">
      <c r="B34" s="29">
        <v>40940</v>
      </c>
      <c r="C34" s="24">
        <v>0.069</v>
      </c>
      <c r="D34" s="24"/>
      <c r="E34" s="24">
        <v>-0.147</v>
      </c>
      <c r="F34" s="24"/>
      <c r="G34" s="48"/>
      <c r="H34" s="22">
        <v>2013</v>
      </c>
      <c r="I34" s="18"/>
      <c r="J34" s="13">
        <v>110.6</v>
      </c>
      <c r="K34" s="18"/>
      <c r="L34" s="18"/>
      <c r="M34" s="40">
        <v>0.106</v>
      </c>
      <c r="N34" s="18"/>
      <c r="O34" s="18"/>
      <c r="P34" s="30">
        <v>0.145</v>
      </c>
      <c r="Q34" s="18"/>
    </row>
    <row r="35" spans="2:17" ht="15">
      <c r="B35" s="29">
        <v>40969</v>
      </c>
      <c r="C35" s="24">
        <v>0.09483667017913588</v>
      </c>
      <c r="D35" s="24"/>
      <c r="E35" s="24">
        <v>-0.041</v>
      </c>
      <c r="F35" s="24"/>
      <c r="G35" s="48"/>
      <c r="H35" s="22">
        <v>2014</v>
      </c>
      <c r="I35" s="18"/>
      <c r="J35" s="13">
        <v>88.6</v>
      </c>
      <c r="K35" s="18"/>
      <c r="L35" s="18"/>
      <c r="M35" s="40">
        <v>-0.114</v>
      </c>
      <c r="N35" s="18"/>
      <c r="O35" s="18"/>
      <c r="P35" s="31">
        <v>-0.07</v>
      </c>
      <c r="Q35" s="18"/>
    </row>
    <row r="36" spans="2:17" ht="15">
      <c r="B36" s="29">
        <v>41000</v>
      </c>
      <c r="C36" s="24">
        <v>0.06833493743984587</v>
      </c>
      <c r="D36" s="24"/>
      <c r="E36" s="24">
        <v>0.208</v>
      </c>
      <c r="F36" s="24"/>
      <c r="G36" s="48"/>
      <c r="H36" s="22">
        <v>2015</v>
      </c>
      <c r="I36" s="18"/>
      <c r="J36" s="13">
        <v>107.9</v>
      </c>
      <c r="K36" s="18"/>
      <c r="L36" s="18"/>
      <c r="M36" s="40">
        <v>0.079</v>
      </c>
      <c r="N36" s="18"/>
      <c r="O36" s="18"/>
      <c r="P36" s="32">
        <v>-0.173</v>
      </c>
      <c r="Q36" s="18"/>
    </row>
    <row r="37" spans="2:17" ht="15" customHeight="1">
      <c r="B37" s="29">
        <v>41030</v>
      </c>
      <c r="C37" s="24">
        <v>-0.2585585585585586</v>
      </c>
      <c r="D37" s="24"/>
      <c r="E37" s="24">
        <v>0.04</v>
      </c>
      <c r="F37" s="24"/>
      <c r="G37" s="48"/>
      <c r="H37" s="22">
        <v>2016</v>
      </c>
      <c r="I37" s="18"/>
      <c r="J37" s="13">
        <v>95.6</v>
      </c>
      <c r="K37" s="18"/>
      <c r="L37" s="18"/>
      <c r="M37" s="40">
        <v>-0.044</v>
      </c>
      <c r="N37" s="18"/>
      <c r="O37" s="18"/>
      <c r="P37" s="36">
        <v>0.091</v>
      </c>
      <c r="Q37" s="18"/>
    </row>
    <row r="38" spans="2:17" ht="15">
      <c r="B38" s="29">
        <v>41061</v>
      </c>
      <c r="C38" s="24">
        <v>-0.10328068043742411</v>
      </c>
      <c r="D38" s="24"/>
      <c r="E38" s="24">
        <v>-0.196</v>
      </c>
      <c r="F38" s="24"/>
      <c r="G38" s="48"/>
      <c r="H38" s="22">
        <v>2017</v>
      </c>
      <c r="I38" s="18"/>
      <c r="J38" s="13">
        <v>95.8</v>
      </c>
      <c r="K38" s="18"/>
      <c r="L38" s="18"/>
      <c r="M38" s="40">
        <v>-0.042</v>
      </c>
      <c r="N38" s="18"/>
      <c r="O38" s="18"/>
      <c r="P38" s="40">
        <v>0.015</v>
      </c>
      <c r="Q38" s="18"/>
    </row>
    <row r="39" spans="2:17" ht="15">
      <c r="B39" s="29">
        <v>41091</v>
      </c>
      <c r="C39" s="24">
        <v>0.291</v>
      </c>
      <c r="D39" s="24"/>
      <c r="E39" s="24">
        <v>-0.018</v>
      </c>
      <c r="F39" s="24"/>
      <c r="G39" s="48"/>
      <c r="H39" s="33">
        <v>2018</v>
      </c>
      <c r="I39" s="34"/>
      <c r="J39" s="14">
        <v>122.4</v>
      </c>
      <c r="K39" s="34"/>
      <c r="L39" s="34"/>
      <c r="M39" s="35">
        <v>0.224</v>
      </c>
      <c r="N39" s="34"/>
      <c r="O39" s="34"/>
      <c r="P39" s="35">
        <v>0.191</v>
      </c>
      <c r="Q39" s="34"/>
    </row>
    <row r="40" spans="2:7" ht="15">
      <c r="B40" s="29">
        <v>41122</v>
      </c>
      <c r="C40" s="24">
        <v>-0.028</v>
      </c>
      <c r="D40" s="24"/>
      <c r="E40" s="24">
        <v>-0.055</v>
      </c>
      <c r="F40" s="24"/>
      <c r="G40" s="48"/>
    </row>
    <row r="41" spans="2:7" ht="15">
      <c r="B41" s="29">
        <v>41153</v>
      </c>
      <c r="C41" s="24">
        <v>-0.05399568034557234</v>
      </c>
      <c r="D41" s="24"/>
      <c r="E41" s="24">
        <v>-0.161</v>
      </c>
      <c r="F41" s="24"/>
      <c r="G41" s="48"/>
    </row>
    <row r="42" spans="2:7" ht="15">
      <c r="B42" s="29">
        <v>41183</v>
      </c>
      <c r="C42" s="42">
        <v>-0.078</v>
      </c>
      <c r="D42" s="42"/>
      <c r="E42" s="24">
        <v>-0.244</v>
      </c>
      <c r="F42" s="42"/>
      <c r="G42" s="48"/>
    </row>
    <row r="43" spans="2:7" ht="15">
      <c r="B43" s="29">
        <v>41214</v>
      </c>
      <c r="C43" s="24">
        <v>0.16256157635467994</v>
      </c>
      <c r="D43" s="24"/>
      <c r="E43" s="24">
        <v>-0.06</v>
      </c>
      <c r="F43" s="24"/>
      <c r="G43" s="48"/>
    </row>
    <row r="44" spans="2:7" ht="15">
      <c r="B44" s="29">
        <v>41244</v>
      </c>
      <c r="C44" s="24">
        <v>0.15254237288135575</v>
      </c>
      <c r="D44" s="24"/>
      <c r="E44" s="24">
        <v>0.17</v>
      </c>
      <c r="F44" s="24"/>
      <c r="G44" s="48"/>
    </row>
    <row r="45" spans="2:7" ht="15">
      <c r="B45" s="29">
        <v>41275</v>
      </c>
      <c r="C45" s="24">
        <v>-0.17</v>
      </c>
      <c r="D45" s="24"/>
      <c r="E45" s="24">
        <v>0.017</v>
      </c>
      <c r="F45" s="24"/>
      <c r="G45" s="48"/>
    </row>
    <row r="46" spans="2:7" ht="15">
      <c r="B46" s="29">
        <v>41306</v>
      </c>
      <c r="C46" s="24">
        <v>0.019567456230690006</v>
      </c>
      <c r="D46" s="24"/>
      <c r="E46" s="24">
        <v>-0.03</v>
      </c>
      <c r="F46" s="24"/>
      <c r="G46" s="48"/>
    </row>
    <row r="47" spans="2:7" ht="15">
      <c r="B47" s="29">
        <v>41334</v>
      </c>
      <c r="C47" s="24">
        <v>0.2464646464646465</v>
      </c>
      <c r="D47" s="24"/>
      <c r="E47" s="24">
        <v>0.104</v>
      </c>
      <c r="F47" s="24"/>
      <c r="G47" s="48"/>
    </row>
    <row r="48" spans="2:7" ht="15">
      <c r="B48" s="29">
        <v>41365</v>
      </c>
      <c r="C48" s="24">
        <v>0.10615883306320906</v>
      </c>
      <c r="D48" s="24"/>
      <c r="E48" s="24">
        <v>0.142</v>
      </c>
      <c r="F48" s="24"/>
      <c r="G48" s="48"/>
    </row>
    <row r="49" spans="2:17" ht="15">
      <c r="B49" s="29">
        <v>41395</v>
      </c>
      <c r="C49" s="24">
        <v>-0.20659340659340664</v>
      </c>
      <c r="D49" s="24"/>
      <c r="E49" s="24">
        <v>0.224</v>
      </c>
      <c r="F49" s="24"/>
      <c r="G49" s="48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7" ht="15">
      <c r="B50" s="29">
        <v>41426</v>
      </c>
      <c r="C50" s="24">
        <v>-0.1265004616805171</v>
      </c>
      <c r="D50" s="24"/>
      <c r="E50" s="24">
        <v>0.19</v>
      </c>
      <c r="F50" s="24"/>
      <c r="G50" s="48"/>
    </row>
    <row r="51" spans="2:7" ht="15">
      <c r="B51" s="29">
        <v>41456</v>
      </c>
      <c r="C51" s="24">
        <v>0.13953488372093026</v>
      </c>
      <c r="D51" s="24"/>
      <c r="E51" s="24">
        <v>0.051</v>
      </c>
      <c r="F51" s="24"/>
      <c r="G51" s="48"/>
    </row>
    <row r="52" spans="2:7" ht="15" customHeight="1">
      <c r="B52" s="29">
        <v>41487</v>
      </c>
      <c r="C52" s="24">
        <v>0.008348794063079756</v>
      </c>
      <c r="D52" s="24"/>
      <c r="E52" s="24">
        <v>0.09</v>
      </c>
      <c r="F52" s="24"/>
      <c r="G52" s="48"/>
    </row>
    <row r="53" spans="2:7" ht="15.75" customHeight="1">
      <c r="B53" s="29">
        <v>41518</v>
      </c>
      <c r="C53" s="24">
        <v>-0.10211591536338549</v>
      </c>
      <c r="D53" s="24"/>
      <c r="E53" s="24">
        <v>0.03</v>
      </c>
      <c r="F53" s="24"/>
      <c r="G53" s="48"/>
    </row>
    <row r="54" spans="2:7" ht="15" customHeight="1">
      <c r="B54" s="29">
        <v>41548</v>
      </c>
      <c r="C54" s="24">
        <v>-0.010245901639344246</v>
      </c>
      <c r="D54" s="24"/>
      <c r="E54" s="24">
        <v>0.105</v>
      </c>
      <c r="F54" s="24"/>
      <c r="G54" s="48"/>
    </row>
    <row r="55" spans="2:7" ht="15.75" customHeight="1">
      <c r="B55" s="29">
        <v>41579</v>
      </c>
      <c r="C55" s="24">
        <v>0.27639751552795033</v>
      </c>
      <c r="D55" s="24"/>
      <c r="E55" s="24">
        <v>0.214</v>
      </c>
      <c r="F55" s="24"/>
      <c r="G55" s="48"/>
    </row>
    <row r="56" spans="2:7" ht="15">
      <c r="B56" s="29">
        <v>41609</v>
      </c>
      <c r="C56" s="24">
        <v>0.08678021086780219</v>
      </c>
      <c r="D56" s="24"/>
      <c r="E56" s="24">
        <v>0.145</v>
      </c>
      <c r="F56" s="24"/>
      <c r="G56" s="48"/>
    </row>
    <row r="57" spans="2:7" ht="15" customHeight="1">
      <c r="B57" s="29">
        <v>41640</v>
      </c>
      <c r="C57" s="24">
        <v>-0.222</v>
      </c>
      <c r="D57" s="24"/>
      <c r="E57" s="24">
        <v>0.074</v>
      </c>
      <c r="F57" s="24"/>
      <c r="G57" s="48"/>
    </row>
    <row r="58" spans="2:7" ht="15" customHeight="1">
      <c r="B58" s="29">
        <v>41671</v>
      </c>
      <c r="C58" s="24">
        <v>0.0042417815482502785</v>
      </c>
      <c r="D58" s="24"/>
      <c r="E58" s="24">
        <v>0.057</v>
      </c>
      <c r="F58" s="24"/>
      <c r="G58" s="48"/>
    </row>
    <row r="59" spans="2:7" ht="15.75" customHeight="1">
      <c r="B59" s="29">
        <v>41699</v>
      </c>
      <c r="C59" s="24">
        <v>-0.06546990496304117</v>
      </c>
      <c r="D59" s="24"/>
      <c r="E59" s="24">
        <v>-0.206</v>
      </c>
      <c r="F59" s="24"/>
      <c r="G59" s="48"/>
    </row>
    <row r="60" spans="2:7" ht="15">
      <c r="B60" s="29">
        <v>41730</v>
      </c>
      <c r="C60" s="24">
        <v>0.005649717514124353</v>
      </c>
      <c r="D60" s="24"/>
      <c r="E60" s="24">
        <v>-0.279</v>
      </c>
      <c r="F60" s="24"/>
      <c r="G60" s="48"/>
    </row>
    <row r="61" spans="2:7" ht="15">
      <c r="B61" s="29">
        <v>41760</v>
      </c>
      <c r="C61" s="24">
        <v>-0.1573033707865169</v>
      </c>
      <c r="D61" s="24"/>
      <c r="E61" s="24">
        <v>-0.234</v>
      </c>
      <c r="F61" s="24"/>
      <c r="G61" s="48"/>
    </row>
    <row r="62" spans="2:7" ht="15">
      <c r="B62" s="29">
        <v>41791</v>
      </c>
      <c r="C62" s="24">
        <v>-0.161</v>
      </c>
      <c r="D62" s="24"/>
      <c r="E62" s="24">
        <v>-0.264</v>
      </c>
      <c r="F62" s="24"/>
      <c r="G62" s="48"/>
    </row>
    <row r="63" spans="2:7" ht="15">
      <c r="B63" s="29">
        <v>41821</v>
      </c>
      <c r="C63" s="24">
        <v>0.29206349206349214</v>
      </c>
      <c r="D63" s="24"/>
      <c r="E63" s="24">
        <v>-0.165</v>
      </c>
      <c r="F63" s="24"/>
      <c r="G63" s="48"/>
    </row>
    <row r="64" spans="2:7" ht="15">
      <c r="B64" s="29">
        <v>41852</v>
      </c>
      <c r="C64" s="24">
        <v>0.054054054054053946</v>
      </c>
      <c r="D64" s="24"/>
      <c r="E64" s="24">
        <v>-0.127</v>
      </c>
      <c r="F64" s="24"/>
      <c r="G64" s="48"/>
    </row>
    <row r="65" spans="2:7" ht="15">
      <c r="B65" s="29">
        <v>41883</v>
      </c>
      <c r="C65" s="24">
        <v>0.10606060606060619</v>
      </c>
      <c r="D65" s="24"/>
      <c r="E65" s="24">
        <v>0.075</v>
      </c>
      <c r="F65" s="24"/>
      <c r="G65" s="48"/>
    </row>
    <row r="66" spans="2:7" ht="15">
      <c r="B66" s="29">
        <v>41913</v>
      </c>
      <c r="C66" s="24">
        <v>-0.0031612223393046035</v>
      </c>
      <c r="D66" s="24"/>
      <c r="E66" s="24">
        <v>0.082</v>
      </c>
      <c r="F66" s="24"/>
      <c r="G66" s="48"/>
    </row>
    <row r="67" spans="2:7" ht="15">
      <c r="B67" s="29">
        <v>41944</v>
      </c>
      <c r="C67" s="24">
        <v>-0.05602536997885832</v>
      </c>
      <c r="D67" s="24"/>
      <c r="E67" s="24">
        <v>-0.198</v>
      </c>
      <c r="F67" s="24"/>
      <c r="G67" s="48"/>
    </row>
    <row r="68" spans="2:7" ht="15">
      <c r="B68" s="29">
        <v>41974</v>
      </c>
      <c r="C68" s="24">
        <v>0.2620380739081747</v>
      </c>
      <c r="D68" s="24"/>
      <c r="E68" s="24">
        <v>-0.07</v>
      </c>
      <c r="F68" s="24"/>
      <c r="G68" s="48"/>
    </row>
    <row r="69" spans="2:7" ht="15">
      <c r="B69" s="29">
        <v>42005</v>
      </c>
      <c r="C69" s="24">
        <v>-0.191</v>
      </c>
      <c r="D69" s="24"/>
      <c r="E69" s="24">
        <v>-0.034</v>
      </c>
      <c r="F69" s="24"/>
      <c r="G69" s="48"/>
    </row>
    <row r="70" spans="2:7" ht="15">
      <c r="B70" s="29">
        <v>42036</v>
      </c>
      <c r="C70" s="24">
        <v>0.10116731517509736</v>
      </c>
      <c r="D70" s="24"/>
      <c r="E70" s="24">
        <v>0.059</v>
      </c>
      <c r="F70" s="24"/>
      <c r="G70" s="48"/>
    </row>
    <row r="71" spans="2:7" ht="15">
      <c r="B71" s="29">
        <v>42064</v>
      </c>
      <c r="C71" s="24">
        <v>0.053003533568904526</v>
      </c>
      <c r="D71" s="24"/>
      <c r="E71" s="24">
        <v>0.193</v>
      </c>
      <c r="F71" s="24"/>
      <c r="G71" s="48"/>
    </row>
    <row r="72" spans="2:7" ht="15">
      <c r="B72" s="29">
        <v>42095</v>
      </c>
      <c r="C72" s="24">
        <v>-0.062</v>
      </c>
      <c r="D72" s="24"/>
      <c r="E72" s="24">
        <v>0.114</v>
      </c>
      <c r="F72" s="24"/>
      <c r="G72" s="48"/>
    </row>
    <row r="73" spans="2:7" ht="15">
      <c r="B73" s="29">
        <v>42125</v>
      </c>
      <c r="C73" s="24">
        <v>-0.24307417336907955</v>
      </c>
      <c r="D73" s="24"/>
      <c r="E73" s="24">
        <v>0</v>
      </c>
      <c r="F73" s="24"/>
      <c r="G73" s="48"/>
    </row>
    <row r="74" spans="2:7" ht="15">
      <c r="B74" s="29">
        <v>42156</v>
      </c>
      <c r="C74" s="24">
        <v>0.089</v>
      </c>
      <c r="D74" s="24"/>
      <c r="E74" s="24">
        <v>0.297</v>
      </c>
      <c r="F74" s="24"/>
      <c r="G74" s="48"/>
    </row>
    <row r="75" spans="2:7" ht="15">
      <c r="B75" s="29">
        <v>42186</v>
      </c>
      <c r="C75" s="24">
        <v>0.32900432900432897</v>
      </c>
      <c r="D75" s="24"/>
      <c r="E75" s="24">
        <v>0.336</v>
      </c>
      <c r="F75" s="24"/>
      <c r="G75" s="48"/>
    </row>
    <row r="76" spans="2:7" ht="15">
      <c r="B76" s="29">
        <v>42217</v>
      </c>
      <c r="C76" s="24">
        <v>-0.21254071661237783</v>
      </c>
      <c r="D76" s="24"/>
      <c r="E76" s="24">
        <v>-0.001</v>
      </c>
      <c r="F76" s="24"/>
      <c r="G76" s="48"/>
    </row>
    <row r="77" spans="2:7" ht="15">
      <c r="B77" s="29">
        <v>42248</v>
      </c>
      <c r="C77" s="24">
        <v>0.0506721820062046</v>
      </c>
      <c r="D77" s="24"/>
      <c r="E77" s="24">
        <v>-0.051</v>
      </c>
      <c r="F77" s="24"/>
      <c r="G77" s="48"/>
    </row>
    <row r="78" spans="2:7" ht="15">
      <c r="B78" s="29">
        <v>42278</v>
      </c>
      <c r="C78" s="24">
        <v>0.18</v>
      </c>
      <c r="D78" s="24"/>
      <c r="E78" s="24">
        <v>0.124</v>
      </c>
      <c r="F78" s="24"/>
      <c r="G78" s="48"/>
    </row>
    <row r="79" spans="2:7" ht="15">
      <c r="B79" s="29">
        <v>42309</v>
      </c>
      <c r="C79" s="24">
        <v>0.043</v>
      </c>
      <c r="D79" s="24"/>
      <c r="E79" s="24">
        <v>0.236</v>
      </c>
      <c r="F79" s="24"/>
      <c r="G79" s="48"/>
    </row>
    <row r="80" spans="2:7" ht="15">
      <c r="B80" s="29">
        <v>42339</v>
      </c>
      <c r="C80" s="24">
        <v>-0.15717722534081802</v>
      </c>
      <c r="D80" s="24"/>
      <c r="E80" s="24">
        <v>-0.173</v>
      </c>
      <c r="F80" s="24"/>
      <c r="G80" s="48"/>
    </row>
    <row r="81" spans="2:7" ht="15">
      <c r="B81" s="29">
        <v>42370</v>
      </c>
      <c r="C81" s="24">
        <v>-0.142</v>
      </c>
      <c r="D81" s="24"/>
      <c r="E81" s="24">
        <v>-0.123</v>
      </c>
      <c r="F81" s="24"/>
      <c r="G81" s="48"/>
    </row>
    <row r="82" spans="2:7" ht="15">
      <c r="B82" s="29">
        <v>42401</v>
      </c>
      <c r="C82" s="24">
        <v>0.01674641148325362</v>
      </c>
      <c r="D82" s="24"/>
      <c r="E82" s="24">
        <v>-0.19</v>
      </c>
      <c r="F82" s="24"/>
      <c r="G82" s="48"/>
    </row>
    <row r="83" spans="2:7" ht="15">
      <c r="B83" s="29">
        <v>42430</v>
      </c>
      <c r="C83" s="24">
        <v>0.3376470588235294</v>
      </c>
      <c r="D83" s="24"/>
      <c r="E83" s="24">
        <v>0.029</v>
      </c>
      <c r="F83" s="24"/>
      <c r="G83" s="48"/>
    </row>
    <row r="84" spans="2:7" ht="15">
      <c r="B84" s="29">
        <v>42461</v>
      </c>
      <c r="C84" s="24">
        <v>-0.21635883905013198</v>
      </c>
      <c r="D84" s="24"/>
      <c r="E84" s="24">
        <v>-0.141</v>
      </c>
      <c r="F84" s="24"/>
      <c r="G84" s="48"/>
    </row>
    <row r="85" spans="2:7" ht="15">
      <c r="B85" s="29">
        <v>42491</v>
      </c>
      <c r="C85" s="24">
        <v>-0.03928170594837266</v>
      </c>
      <c r="D85" s="24"/>
      <c r="E85" s="24">
        <v>0.091</v>
      </c>
      <c r="F85" s="24"/>
      <c r="G85" s="48"/>
    </row>
    <row r="86" spans="2:7" ht="15">
      <c r="B86" s="29">
        <v>42522</v>
      </c>
      <c r="C86" s="24">
        <v>0.06074766355140193</v>
      </c>
      <c r="D86" s="24"/>
      <c r="E86" s="24">
        <v>0.061</v>
      </c>
      <c r="F86" s="24"/>
      <c r="G86" s="48"/>
    </row>
    <row r="87" spans="2:7" ht="15">
      <c r="B87" s="29">
        <v>42552</v>
      </c>
      <c r="C87" s="24">
        <v>0.054</v>
      </c>
      <c r="D87" s="24"/>
      <c r="E87" s="24">
        <v>-0.155</v>
      </c>
      <c r="F87" s="24"/>
      <c r="G87" s="48"/>
    </row>
    <row r="88" spans="2:7" ht="15">
      <c r="B88" s="29">
        <v>42583</v>
      </c>
      <c r="C88" s="24">
        <v>0.007276507276507305</v>
      </c>
      <c r="D88" s="24"/>
      <c r="E88" s="24">
        <v>0.081</v>
      </c>
      <c r="F88" s="24"/>
      <c r="G88" s="48"/>
    </row>
    <row r="89" spans="2:7" ht="15">
      <c r="B89" s="29">
        <v>42614</v>
      </c>
      <c r="C89" s="24">
        <v>0.016</v>
      </c>
      <c r="D89" s="24"/>
      <c r="E89" s="24">
        <v>0.044</v>
      </c>
      <c r="F89" s="24"/>
      <c r="G89" s="48"/>
    </row>
    <row r="90" spans="2:7" ht="15">
      <c r="B90" s="29">
        <v>42644</v>
      </c>
      <c r="C90" s="24">
        <v>-0.024</v>
      </c>
      <c r="D90" s="24"/>
      <c r="E90" s="24">
        <v>-0.133</v>
      </c>
      <c r="F90" s="24"/>
      <c r="G90" s="48"/>
    </row>
    <row r="91" spans="2:7" ht="15">
      <c r="B91" s="29">
        <v>42675</v>
      </c>
      <c r="C91" s="42">
        <v>0.09573361082206033</v>
      </c>
      <c r="D91" s="42"/>
      <c r="E91" s="24">
        <v>-0.089</v>
      </c>
      <c r="F91" s="42"/>
      <c r="G91" s="48"/>
    </row>
    <row r="92" spans="2:7" ht="15">
      <c r="B92" s="29">
        <v>42705</v>
      </c>
      <c r="C92" s="24">
        <v>0.01</v>
      </c>
      <c r="D92" s="24"/>
      <c r="E92" s="24">
        <v>0.091</v>
      </c>
      <c r="F92" s="24"/>
      <c r="G92" s="48"/>
    </row>
    <row r="93" spans="2:7" ht="15">
      <c r="B93" s="29">
        <v>42736</v>
      </c>
      <c r="C93" s="24">
        <v>-0.366</v>
      </c>
      <c r="D93" s="24"/>
      <c r="E93" s="24">
        <v>-0.195</v>
      </c>
      <c r="F93" s="24"/>
      <c r="G93" s="48"/>
    </row>
    <row r="94" spans="2:7" ht="15">
      <c r="B94" s="29">
        <v>42767</v>
      </c>
      <c r="C94" s="24">
        <v>0.34090909090909083</v>
      </c>
      <c r="D94" s="24"/>
      <c r="E94" s="24">
        <v>0.062</v>
      </c>
      <c r="F94" s="24"/>
      <c r="G94" s="48"/>
    </row>
    <row r="95" spans="2:7" ht="15">
      <c r="B95" s="29">
        <v>42795</v>
      </c>
      <c r="C95" s="24">
        <v>0.04131355932203373</v>
      </c>
      <c r="D95" s="24"/>
      <c r="E95" s="24">
        <v>-0.174</v>
      </c>
      <c r="F95" s="24"/>
      <c r="G95" s="48"/>
    </row>
    <row r="96" spans="2:7" ht="15">
      <c r="B96" s="29">
        <v>42826</v>
      </c>
      <c r="C96" s="47">
        <v>-0.146</v>
      </c>
      <c r="D96" s="47"/>
      <c r="E96" s="24">
        <v>-0.102</v>
      </c>
      <c r="F96" s="47"/>
      <c r="G96" s="48"/>
    </row>
    <row r="97" spans="2:7" ht="15">
      <c r="B97" s="29">
        <v>42856</v>
      </c>
      <c r="C97" s="24">
        <v>0.05833333333333335</v>
      </c>
      <c r="D97" s="24"/>
      <c r="E97" s="24">
        <v>-0.012</v>
      </c>
      <c r="F97" s="24"/>
      <c r="G97" s="48"/>
    </row>
    <row r="98" spans="2:7" ht="15">
      <c r="B98" s="29">
        <v>42887</v>
      </c>
      <c r="C98" s="24">
        <v>-0.07761529808773904</v>
      </c>
      <c r="D98" s="24"/>
      <c r="E98" s="24">
        <v>-0.139</v>
      </c>
      <c r="F98" s="24"/>
      <c r="G98" s="48"/>
    </row>
    <row r="99" spans="2:7" ht="15">
      <c r="B99" s="29">
        <v>42917</v>
      </c>
      <c r="C99" s="24">
        <v>0.23048780487804876</v>
      </c>
      <c r="D99" s="24"/>
      <c r="E99" s="24">
        <v>0.002</v>
      </c>
      <c r="F99" s="24"/>
      <c r="G99" s="48"/>
    </row>
    <row r="100" spans="2:7" ht="15">
      <c r="B100" s="29">
        <v>42948</v>
      </c>
      <c r="C100" s="24">
        <v>0.03369672943508406</v>
      </c>
      <c r="D100" s="24"/>
      <c r="E100" s="24">
        <v>0.027</v>
      </c>
      <c r="F100" s="24"/>
      <c r="G100" s="48"/>
    </row>
    <row r="101" spans="2:11" ht="15">
      <c r="B101" s="29">
        <v>42979</v>
      </c>
      <c r="C101" s="24">
        <v>-0.07957813998082452</v>
      </c>
      <c r="D101" s="24"/>
      <c r="E101" s="24">
        <v>-0.07</v>
      </c>
      <c r="F101" s="24"/>
      <c r="G101" s="48"/>
      <c r="K101" s="37"/>
    </row>
    <row r="102" spans="2:11" ht="15">
      <c r="B102" s="29">
        <v>43009</v>
      </c>
      <c r="C102" s="24">
        <v>0.075</v>
      </c>
      <c r="D102" s="24"/>
      <c r="E102" s="24">
        <v>0.026</v>
      </c>
      <c r="F102" s="24"/>
      <c r="G102" s="54"/>
      <c r="K102" s="37"/>
    </row>
    <row r="103" spans="2:11" ht="15">
      <c r="B103" s="29">
        <v>43040</v>
      </c>
      <c r="C103" s="24">
        <v>0.114</v>
      </c>
      <c r="D103" s="24"/>
      <c r="E103" s="24">
        <v>0.04</v>
      </c>
      <c r="F103" s="24"/>
      <c r="G103" s="48"/>
      <c r="K103" s="37"/>
    </row>
    <row r="104" spans="2:11" ht="15">
      <c r="B104" s="29">
        <v>43070</v>
      </c>
      <c r="C104" s="24">
        <v>-0.01573426573426584</v>
      </c>
      <c r="D104" s="24"/>
      <c r="E104" s="24">
        <v>0.015</v>
      </c>
      <c r="F104" s="24"/>
      <c r="G104" s="48"/>
      <c r="K104" s="37"/>
    </row>
    <row r="105" spans="2:7" ht="15">
      <c r="B105" s="29">
        <v>43101</v>
      </c>
      <c r="C105" s="24">
        <v>-0.045</v>
      </c>
      <c r="D105" s="24"/>
      <c r="E105" s="24">
        <v>0.524</v>
      </c>
      <c r="F105" s="24"/>
      <c r="G105" s="48"/>
    </row>
    <row r="106" spans="2:7" ht="15">
      <c r="B106" s="29">
        <v>43132</v>
      </c>
      <c r="C106" s="24">
        <v>0.1371326803205699</v>
      </c>
      <c r="D106" s="24"/>
      <c r="E106" s="24">
        <v>0.295</v>
      </c>
      <c r="F106" s="24"/>
      <c r="G106" s="48"/>
    </row>
    <row r="107" spans="2:7" ht="15">
      <c r="B107" s="29">
        <v>43160</v>
      </c>
      <c r="C107" s="24">
        <v>0.114</v>
      </c>
      <c r="D107" s="24"/>
      <c r="E107" s="24">
        <v>0.386</v>
      </c>
      <c r="F107" s="24"/>
      <c r="G107" s="24"/>
    </row>
    <row r="108" spans="2:7" ht="15">
      <c r="B108" s="29">
        <v>43191</v>
      </c>
      <c r="C108" s="24">
        <v>-0.163</v>
      </c>
      <c r="D108" s="24"/>
      <c r="E108" s="24">
        <v>0.358</v>
      </c>
      <c r="F108" s="24"/>
      <c r="G108" s="24"/>
    </row>
    <row r="109" spans="2:7" ht="15">
      <c r="B109" s="29">
        <v>43221</v>
      </c>
      <c r="C109" s="24">
        <v>-0.17</v>
      </c>
      <c r="D109" s="24"/>
      <c r="E109" s="24">
        <v>0.065</v>
      </c>
      <c r="F109" s="24"/>
      <c r="G109" s="8"/>
    </row>
    <row r="110" spans="2:7" ht="15">
      <c r="B110" s="29">
        <v>43252</v>
      </c>
      <c r="C110" s="24">
        <v>0.134</v>
      </c>
      <c r="D110" s="24"/>
      <c r="E110" s="24">
        <v>0.308</v>
      </c>
      <c r="F110" s="24"/>
      <c r="G110" s="8"/>
    </row>
    <row r="111" spans="2:7" ht="15">
      <c r="B111" s="29">
        <v>43282</v>
      </c>
      <c r="C111" s="24">
        <v>0.012</v>
      </c>
      <c r="D111" s="24"/>
      <c r="E111" s="24">
        <v>0.075</v>
      </c>
      <c r="F111" s="24"/>
      <c r="G111" s="8"/>
    </row>
    <row r="112" spans="2:7" ht="15">
      <c r="B112" s="29">
        <v>43313</v>
      </c>
      <c r="C112" s="24">
        <v>0.01</v>
      </c>
      <c r="D112" s="24"/>
      <c r="E112" s="24">
        <v>0.051</v>
      </c>
      <c r="F112" s="24"/>
      <c r="G112" s="8"/>
    </row>
    <row r="113" spans="2:7" ht="15">
      <c r="B113" s="29">
        <v>43344</v>
      </c>
      <c r="C113" s="24">
        <v>0.087</v>
      </c>
      <c r="D113" s="24"/>
      <c r="E113" s="24">
        <v>0.24</v>
      </c>
      <c r="F113" s="24"/>
      <c r="G113" s="8"/>
    </row>
    <row r="114" spans="2:7" ht="15">
      <c r="B114" s="29">
        <v>43391</v>
      </c>
      <c r="C114" s="24">
        <v>-0.006</v>
      </c>
      <c r="D114" s="24"/>
      <c r="E114" s="24">
        <v>0.153</v>
      </c>
      <c r="F114" s="24"/>
      <c r="G114" s="8"/>
    </row>
    <row r="115" spans="2:7" ht="15">
      <c r="B115" s="29">
        <v>43422</v>
      </c>
      <c r="C115" s="24">
        <v>0.141</v>
      </c>
      <c r="D115" s="24"/>
      <c r="E115" s="24">
        <v>0.182</v>
      </c>
      <c r="F115" s="24"/>
      <c r="G115" s="8"/>
    </row>
    <row r="116" spans="2:7" ht="15">
      <c r="B116" s="29">
        <v>43452</v>
      </c>
      <c r="C116" s="24">
        <v>-0.008</v>
      </c>
      <c r="D116" s="24"/>
      <c r="E116" s="24">
        <v>0.191</v>
      </c>
      <c r="F116" s="24"/>
      <c r="G116" s="8"/>
    </row>
    <row r="117" spans="2:7" ht="15">
      <c r="B117" s="29">
        <v>43483</v>
      </c>
      <c r="C117" s="24">
        <v>-0.27</v>
      </c>
      <c r="D117" s="24"/>
      <c r="E117" s="24">
        <v>-0.089</v>
      </c>
      <c r="F117" s="24"/>
      <c r="G117" s="8"/>
    </row>
    <row r="118" spans="2:7" ht="15">
      <c r="B118" s="29">
        <v>43514</v>
      </c>
      <c r="C118" s="24">
        <v>0.089</v>
      </c>
      <c r="D118" s="24"/>
      <c r="E118" s="24">
        <v>-0.128</v>
      </c>
      <c r="F118" s="24"/>
      <c r="G118" s="8"/>
    </row>
    <row r="119" spans="2:7" ht="15">
      <c r="B119" s="29">
        <v>43542</v>
      </c>
      <c r="C119" s="24">
        <v>0.021</v>
      </c>
      <c r="D119" s="24"/>
      <c r="E119" s="24">
        <v>-0.201</v>
      </c>
      <c r="F119" s="24"/>
      <c r="G119" s="8"/>
    </row>
    <row r="120" spans="2:7" ht="15">
      <c r="B120" s="29">
        <v>43573</v>
      </c>
      <c r="C120" s="24">
        <v>-0.241</v>
      </c>
      <c r="D120" s="24"/>
      <c r="E120" s="24">
        <v>-0.276</v>
      </c>
      <c r="F120" s="24"/>
      <c r="G120" s="8"/>
    </row>
    <row r="121" spans="2:7" ht="15">
      <c r="B121" s="29">
        <v>43603</v>
      </c>
      <c r="C121" s="24">
        <v>0.091</v>
      </c>
      <c r="D121" s="24"/>
      <c r="E121" s="24">
        <v>-0.048</v>
      </c>
      <c r="F121" s="24"/>
      <c r="G121" s="8"/>
    </row>
    <row r="122" spans="2:7" ht="15">
      <c r="B122" s="29">
        <v>43634</v>
      </c>
      <c r="C122" s="24">
        <v>0.258</v>
      </c>
      <c r="D122" s="24"/>
      <c r="E122" s="24">
        <v>0.056</v>
      </c>
      <c r="F122" s="24"/>
      <c r="G122" s="8"/>
    </row>
    <row r="123" spans="2:7" ht="15">
      <c r="B123" s="29">
        <v>43664</v>
      </c>
      <c r="C123" s="24">
        <v>0.006</v>
      </c>
      <c r="D123" s="24"/>
      <c r="E123" s="24">
        <v>0.05</v>
      </c>
      <c r="F123" s="24"/>
      <c r="G123" s="8"/>
    </row>
    <row r="124" spans="2:7" ht="15">
      <c r="B124" s="29">
        <v>43695</v>
      </c>
      <c r="C124" s="24">
        <v>-0.066</v>
      </c>
      <c r="D124" s="24"/>
      <c r="E124" s="24">
        <v>-0.028</v>
      </c>
      <c r="F124" s="24"/>
      <c r="G124" s="8"/>
    </row>
    <row r="125" spans="2:7" ht="15">
      <c r="B125" s="5"/>
      <c r="C125" s="24"/>
      <c r="D125" s="24"/>
      <c r="E125" s="24"/>
      <c r="F125" s="24"/>
      <c r="G125" s="8"/>
    </row>
    <row r="126" spans="1:17" s="51" customFormat="1" ht="12" customHeight="1">
      <c r="A126" s="49" t="s">
        <v>25</v>
      </c>
      <c r="B126" s="50"/>
      <c r="C126" s="26"/>
      <c r="D126" s="26"/>
      <c r="E126" s="26"/>
      <c r="F126" s="26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2" customHeight="1">
      <c r="A127" s="53" t="s">
        <v>9</v>
      </c>
      <c r="B127" s="6"/>
      <c r="C127" s="43"/>
      <c r="D127" s="43"/>
      <c r="E127" s="43"/>
      <c r="F127" s="43"/>
      <c r="G127" s="43"/>
      <c r="H127" s="51"/>
      <c r="I127" s="51"/>
      <c r="J127" s="51"/>
      <c r="K127" s="51"/>
      <c r="L127" s="51"/>
      <c r="M127" s="51"/>
      <c r="N127" s="51"/>
      <c r="O127" s="51"/>
      <c r="P127" s="51"/>
      <c r="Q127" s="51"/>
    </row>
    <row r="128" ht="12" customHeight="1">
      <c r="A128" s="52" t="s">
        <v>2</v>
      </c>
    </row>
    <row r="129" ht="12" customHeight="1">
      <c r="A129" s="52" t="s">
        <v>3</v>
      </c>
    </row>
    <row r="130" ht="15">
      <c r="E130" s="29"/>
    </row>
  </sheetData>
  <sheetProtection/>
  <mergeCells count="10">
    <mergeCell ref="I29:K31"/>
    <mergeCell ref="L29:N31"/>
    <mergeCell ref="O29:Q31"/>
    <mergeCell ref="T1:T3"/>
    <mergeCell ref="U1:U2"/>
    <mergeCell ref="B3:E4"/>
    <mergeCell ref="B5:B7"/>
    <mergeCell ref="I27:Q28"/>
    <mergeCell ref="C5:C7"/>
    <mergeCell ref="E5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1"/>
  <sheetViews>
    <sheetView zoomScalePageLayoutView="0" workbookViewId="0" topLeftCell="A1">
      <pane ySplit="8" topLeftCell="A11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28125" style="8" customWidth="1"/>
    <col min="2" max="2" width="9.28125" style="9" customWidth="1"/>
    <col min="3" max="3" width="21.00390625" style="1" customWidth="1"/>
    <col min="4" max="4" width="2.140625" style="1" customWidth="1"/>
    <col min="5" max="5" width="21.00390625" style="1" customWidth="1"/>
    <col min="6" max="6" width="2.140625" style="1" customWidth="1"/>
    <col min="7" max="7" width="14.7109375" style="1" customWidth="1"/>
    <col min="8" max="8" width="7.7109375" style="8" customWidth="1"/>
    <col min="9" max="9" width="10.140625" style="8" customWidth="1"/>
    <col min="10" max="12" width="6.7109375" style="8" customWidth="1"/>
    <col min="13" max="18" width="10.140625" style="8" customWidth="1"/>
    <col min="19" max="20" width="9.140625" style="8" customWidth="1"/>
    <col min="21" max="22" width="0" style="8" hidden="1" customWidth="1"/>
    <col min="23" max="16384" width="9.140625" style="8" customWidth="1"/>
  </cols>
  <sheetData>
    <row r="1" spans="1:22" s="9" customFormat="1" ht="18" customHeight="1">
      <c r="A1" s="2" t="s">
        <v>12</v>
      </c>
      <c r="C1" s="1"/>
      <c r="D1" s="1"/>
      <c r="E1" s="1"/>
      <c r="F1" s="1"/>
      <c r="G1" s="1"/>
      <c r="L1" s="11">
        <v>20</v>
      </c>
      <c r="M1" s="11">
        <v>0</v>
      </c>
      <c r="P1" s="11"/>
      <c r="U1" s="70" t="s">
        <v>0</v>
      </c>
      <c r="V1" s="70" t="s">
        <v>1</v>
      </c>
    </row>
    <row r="2" spans="3:22" s="9" customFormat="1" ht="18" customHeight="1" thickBot="1">
      <c r="C2" s="43"/>
      <c r="D2" s="43"/>
      <c r="E2" s="3" t="s">
        <v>4</v>
      </c>
      <c r="F2" s="43"/>
      <c r="G2" s="3"/>
      <c r="H2" s="6"/>
      <c r="I2" s="10"/>
      <c r="J2" s="10"/>
      <c r="K2" s="10"/>
      <c r="L2" s="10"/>
      <c r="M2" s="10"/>
      <c r="N2" s="10"/>
      <c r="O2" s="10"/>
      <c r="P2" s="10"/>
      <c r="Q2" s="10"/>
      <c r="R2" s="10"/>
      <c r="S2" s="7"/>
      <c r="T2" s="7"/>
      <c r="U2" s="70"/>
      <c r="V2" s="70"/>
    </row>
    <row r="3" spans="2:22" s="9" customFormat="1" ht="24" customHeight="1">
      <c r="B3" s="71" t="s">
        <v>17</v>
      </c>
      <c r="C3" s="71"/>
      <c r="D3" s="71"/>
      <c r="E3" s="71"/>
      <c r="F3" s="46"/>
      <c r="G3" s="46"/>
      <c r="H3" s="3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70"/>
      <c r="V3" s="25"/>
    </row>
    <row r="4" spans="2:20" s="9" customFormat="1" ht="9" customHeight="1" thickBot="1">
      <c r="B4" s="72"/>
      <c r="C4" s="72"/>
      <c r="D4" s="72"/>
      <c r="E4" s="72"/>
      <c r="F4" s="46"/>
      <c r="G4" s="46"/>
      <c r="H4" s="3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2:19" s="9" customFormat="1" ht="14.25" customHeight="1">
      <c r="B5" s="73" t="s">
        <v>5</v>
      </c>
      <c r="C5" s="79" t="s">
        <v>14</v>
      </c>
      <c r="D5" s="60"/>
      <c r="E5" s="82" t="s">
        <v>15</v>
      </c>
      <c r="F5" s="58"/>
      <c r="G5" s="5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s="9" customFormat="1" ht="14.25" customHeight="1">
      <c r="B6" s="74"/>
      <c r="C6" s="80"/>
      <c r="D6" s="61"/>
      <c r="E6" s="83"/>
      <c r="F6" s="58"/>
      <c r="G6" s="5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2:19" s="7" customFormat="1" ht="14.25" customHeight="1" thickBot="1">
      <c r="B7" s="75"/>
      <c r="C7" s="81"/>
      <c r="D7" s="62"/>
      <c r="E7" s="84"/>
      <c r="F7" s="58"/>
      <c r="G7" s="5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20" s="7" customFormat="1" ht="3" customHeight="1">
      <c r="B8" s="43"/>
      <c r="C8" s="23"/>
      <c r="D8" s="23"/>
      <c r="E8" s="23"/>
      <c r="F8" s="23"/>
      <c r="G8" s="23"/>
      <c r="H8" s="3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2:7" ht="15">
      <c r="B9" s="29">
        <v>40179</v>
      </c>
      <c r="C9" s="4"/>
      <c r="D9" s="4"/>
      <c r="E9" s="4"/>
      <c r="F9" s="4"/>
      <c r="G9" s="4"/>
    </row>
    <row r="10" spans="2:7" ht="15">
      <c r="B10" s="29">
        <v>40210</v>
      </c>
      <c r="C10" s="24">
        <v>-0.20447530864197527</v>
      </c>
      <c r="D10" s="24"/>
      <c r="E10" s="4"/>
      <c r="F10" s="24"/>
      <c r="G10" s="48"/>
    </row>
    <row r="11" spans="2:7" ht="15">
      <c r="B11" s="29">
        <v>40238</v>
      </c>
      <c r="C11" s="24">
        <v>0.10281280310378271</v>
      </c>
      <c r="D11" s="24"/>
      <c r="E11" s="4"/>
      <c r="F11" s="24"/>
      <c r="G11" s="48"/>
    </row>
    <row r="12" spans="2:7" ht="15">
      <c r="B12" s="29">
        <v>40269</v>
      </c>
      <c r="C12" s="24">
        <v>0.26209322779243616</v>
      </c>
      <c r="D12" s="24"/>
      <c r="E12" s="4"/>
      <c r="F12" s="24"/>
      <c r="G12" s="48"/>
    </row>
    <row r="13" spans="2:7" ht="15">
      <c r="B13" s="29">
        <v>40299</v>
      </c>
      <c r="C13" s="24">
        <v>-0.32752613240418116</v>
      </c>
      <c r="D13" s="24"/>
      <c r="E13" s="4"/>
      <c r="F13" s="24"/>
      <c r="G13" s="48"/>
    </row>
    <row r="14" spans="2:7" ht="15">
      <c r="B14" s="29">
        <v>40330</v>
      </c>
      <c r="C14" s="24">
        <v>0.5481865284974095</v>
      </c>
      <c r="D14" s="24"/>
      <c r="E14" s="4"/>
      <c r="F14" s="24"/>
      <c r="G14" s="48"/>
    </row>
    <row r="15" spans="2:7" ht="15">
      <c r="B15" s="29">
        <v>40360</v>
      </c>
      <c r="C15" s="24">
        <v>0.0026773761713521083</v>
      </c>
      <c r="D15" s="24"/>
      <c r="E15" s="4"/>
      <c r="F15" s="24"/>
      <c r="G15" s="48"/>
    </row>
    <row r="16" spans="2:7" ht="15">
      <c r="B16" s="29">
        <v>40391</v>
      </c>
      <c r="C16" s="24">
        <v>0.2850467289719625</v>
      </c>
      <c r="D16" s="24"/>
      <c r="E16" s="4"/>
      <c r="F16" s="24"/>
      <c r="G16" s="48"/>
    </row>
    <row r="17" spans="2:7" ht="15">
      <c r="B17" s="29">
        <v>40422</v>
      </c>
      <c r="C17" s="24">
        <v>0.1501298701298701</v>
      </c>
      <c r="D17" s="24"/>
      <c r="E17" s="4"/>
      <c r="F17" s="24"/>
      <c r="G17" s="48"/>
    </row>
    <row r="18" spans="2:7" ht="15">
      <c r="B18" s="29">
        <v>40452</v>
      </c>
      <c r="C18" s="24">
        <v>0.5709123757904246</v>
      </c>
      <c r="D18" s="24"/>
      <c r="E18" s="4"/>
      <c r="F18" s="24"/>
      <c r="G18" s="48"/>
    </row>
    <row r="19" spans="2:7" ht="15">
      <c r="B19" s="29">
        <v>40483</v>
      </c>
      <c r="C19" s="24">
        <v>-0.6239217941345601</v>
      </c>
      <c r="D19" s="24"/>
      <c r="E19" s="4"/>
      <c r="F19" s="24"/>
      <c r="G19" s="48"/>
    </row>
    <row r="20" spans="2:7" ht="15">
      <c r="B20" s="29">
        <v>40513</v>
      </c>
      <c r="C20" s="24">
        <v>-0.032874617737003176</v>
      </c>
      <c r="D20" s="24"/>
      <c r="E20" s="4"/>
      <c r="F20" s="24"/>
      <c r="G20" s="48"/>
    </row>
    <row r="21" spans="2:7" ht="15">
      <c r="B21" s="29">
        <v>40544</v>
      </c>
      <c r="C21" s="24">
        <v>0.13</v>
      </c>
      <c r="D21" s="24"/>
      <c r="E21" s="24">
        <v>0.103</v>
      </c>
      <c r="F21" s="24"/>
      <c r="G21" s="48"/>
    </row>
    <row r="22" spans="2:7" ht="15">
      <c r="B22" s="29">
        <v>40575</v>
      </c>
      <c r="C22" s="24">
        <v>-0.11098779134295234</v>
      </c>
      <c r="D22" s="24"/>
      <c r="E22" s="24">
        <v>0.232</v>
      </c>
      <c r="F22" s="24"/>
      <c r="G22" s="48"/>
    </row>
    <row r="23" spans="2:7" ht="15">
      <c r="B23" s="29">
        <v>40603</v>
      </c>
      <c r="C23" s="24">
        <v>0.09488139825218478</v>
      </c>
      <c r="D23" s="24"/>
      <c r="E23" s="24">
        <v>0.225</v>
      </c>
      <c r="F23" s="24"/>
      <c r="G23" s="48"/>
    </row>
    <row r="24" spans="2:7" ht="15">
      <c r="B24" s="29">
        <v>40634</v>
      </c>
      <c r="C24" s="24">
        <v>0.01710376282782211</v>
      </c>
      <c r="D24" s="24"/>
      <c r="E24" s="24">
        <v>-0.013</v>
      </c>
      <c r="F24" s="24"/>
      <c r="G24" s="48"/>
    </row>
    <row r="25" spans="2:10" ht="15">
      <c r="B25" s="29">
        <v>40664</v>
      </c>
      <c r="C25" s="24">
        <v>-0.4360986547085203</v>
      </c>
      <c r="D25" s="24"/>
      <c r="E25" s="24">
        <v>-0.173</v>
      </c>
      <c r="F25" s="24"/>
      <c r="G25" s="48"/>
      <c r="I25" s="16"/>
      <c r="J25" s="12"/>
    </row>
    <row r="26" spans="2:10" ht="15">
      <c r="B26" s="29">
        <v>40695</v>
      </c>
      <c r="C26" s="24">
        <v>0.624254473161034</v>
      </c>
      <c r="D26" s="24"/>
      <c r="E26" s="24">
        <v>-0.132</v>
      </c>
      <c r="F26" s="24"/>
      <c r="G26" s="48"/>
      <c r="I26" s="17"/>
      <c r="J26" s="12"/>
    </row>
    <row r="27" spans="2:7" ht="15" customHeight="1" thickBot="1">
      <c r="B27" s="29">
        <v>40725</v>
      </c>
      <c r="C27" s="24">
        <v>0.219094247246022</v>
      </c>
      <c r="D27" s="24"/>
      <c r="E27" s="24">
        <v>0.055</v>
      </c>
      <c r="F27" s="24"/>
      <c r="G27" s="48"/>
    </row>
    <row r="28" spans="2:18" ht="15">
      <c r="B28" s="29">
        <v>40756</v>
      </c>
      <c r="C28" s="24">
        <v>0.19176706827309253</v>
      </c>
      <c r="D28" s="24"/>
      <c r="E28" s="24">
        <v>-0.021</v>
      </c>
      <c r="F28" s="24"/>
      <c r="G28" s="48"/>
      <c r="J28" s="76" t="s">
        <v>20</v>
      </c>
      <c r="K28" s="76"/>
      <c r="L28" s="76"/>
      <c r="M28" s="76"/>
      <c r="N28" s="76"/>
      <c r="O28" s="76"/>
      <c r="P28" s="76"/>
      <c r="Q28" s="76"/>
      <c r="R28" s="76"/>
    </row>
    <row r="29" spans="2:18" ht="15.75" customHeight="1" thickBot="1">
      <c r="B29" s="29">
        <v>40787</v>
      </c>
      <c r="C29" s="24">
        <v>0.9090143218197135</v>
      </c>
      <c r="D29" s="24"/>
      <c r="E29" s="24">
        <v>0.624</v>
      </c>
      <c r="F29" s="24"/>
      <c r="G29" s="48"/>
      <c r="J29" s="85"/>
      <c r="K29" s="85"/>
      <c r="L29" s="85"/>
      <c r="M29" s="85"/>
      <c r="N29" s="85"/>
      <c r="O29" s="85"/>
      <c r="P29" s="85"/>
      <c r="Q29" s="85"/>
      <c r="R29" s="85"/>
    </row>
    <row r="30" spans="2:18" ht="15" customHeight="1">
      <c r="B30" s="29">
        <v>40817</v>
      </c>
      <c r="C30" s="24">
        <v>-0.4051191526919682</v>
      </c>
      <c r="D30" s="24"/>
      <c r="E30" s="24">
        <v>-0.385</v>
      </c>
      <c r="F30" s="24"/>
      <c r="G30" s="48"/>
      <c r="I30" s="18"/>
      <c r="J30" s="64" t="s">
        <v>6</v>
      </c>
      <c r="K30" s="64"/>
      <c r="L30" s="64"/>
      <c r="M30" s="67" t="s">
        <v>7</v>
      </c>
      <c r="N30" s="67"/>
      <c r="O30" s="67"/>
      <c r="P30" s="67" t="s">
        <v>8</v>
      </c>
      <c r="Q30" s="67"/>
      <c r="R30" s="67"/>
    </row>
    <row r="31" spans="2:18" ht="15" customHeight="1">
      <c r="B31" s="29">
        <v>40848</v>
      </c>
      <c r="C31" s="24">
        <v>0.020771513353115667</v>
      </c>
      <c r="D31" s="24"/>
      <c r="E31" s="24">
        <v>0.67</v>
      </c>
      <c r="F31" s="24"/>
      <c r="G31" s="48"/>
      <c r="I31" s="18"/>
      <c r="J31" s="65"/>
      <c r="K31" s="65"/>
      <c r="L31" s="65"/>
      <c r="M31" s="68"/>
      <c r="N31" s="68"/>
      <c r="O31" s="68"/>
      <c r="P31" s="68"/>
      <c r="Q31" s="68"/>
      <c r="R31" s="68"/>
    </row>
    <row r="32" spans="2:18" ht="15" customHeight="1" thickBot="1">
      <c r="B32" s="29">
        <v>40878</v>
      </c>
      <c r="C32" s="24">
        <v>-0.4222383720930233</v>
      </c>
      <c r="D32" s="24"/>
      <c r="E32" s="24">
        <v>-0.003</v>
      </c>
      <c r="F32" s="24"/>
      <c r="G32" s="48"/>
      <c r="I32" s="19"/>
      <c r="J32" s="66"/>
      <c r="K32" s="66"/>
      <c r="L32" s="66"/>
      <c r="M32" s="69"/>
      <c r="N32" s="69"/>
      <c r="O32" s="69"/>
      <c r="P32" s="69"/>
      <c r="Q32" s="69"/>
      <c r="R32" s="69"/>
    </row>
    <row r="33" spans="2:18" ht="15">
      <c r="B33" s="29">
        <v>40909</v>
      </c>
      <c r="C33" s="24">
        <v>0.126</v>
      </c>
      <c r="D33" s="24"/>
      <c r="E33" s="24">
        <v>0.049</v>
      </c>
      <c r="F33" s="24"/>
      <c r="G33" s="48"/>
      <c r="I33" s="20">
        <v>2011</v>
      </c>
      <c r="J33" s="18"/>
      <c r="K33" s="13">
        <v>106.3</v>
      </c>
      <c r="L33" s="18"/>
      <c r="M33" s="21"/>
      <c r="N33" s="15">
        <v>0.063</v>
      </c>
      <c r="O33" s="21"/>
      <c r="P33" s="16"/>
      <c r="Q33" s="40">
        <v>-0.003</v>
      </c>
      <c r="R33" s="16"/>
    </row>
    <row r="34" spans="2:18" ht="15">
      <c r="B34" s="29">
        <v>40940</v>
      </c>
      <c r="C34" s="24">
        <v>-0.029</v>
      </c>
      <c r="D34" s="24"/>
      <c r="E34" s="24">
        <v>0.085</v>
      </c>
      <c r="F34" s="24"/>
      <c r="G34" s="48"/>
      <c r="I34" s="22">
        <v>2012</v>
      </c>
      <c r="J34" s="18"/>
      <c r="K34" s="13">
        <v>79</v>
      </c>
      <c r="L34" s="18"/>
      <c r="M34" s="18"/>
      <c r="N34" s="40">
        <v>-0.21</v>
      </c>
      <c r="O34" s="18"/>
      <c r="P34" s="18"/>
      <c r="Q34" s="40">
        <v>-0.106</v>
      </c>
      <c r="R34" s="18"/>
    </row>
    <row r="35" spans="2:18" ht="15">
      <c r="B35" s="29">
        <v>40969</v>
      </c>
      <c r="C35" s="24">
        <v>-0.038</v>
      </c>
      <c r="D35" s="24"/>
      <c r="E35" s="24">
        <v>-0.046</v>
      </c>
      <c r="F35" s="24"/>
      <c r="G35" s="48"/>
      <c r="I35" s="22">
        <v>2013</v>
      </c>
      <c r="J35" s="18"/>
      <c r="K35" s="13">
        <v>98.6</v>
      </c>
      <c r="L35" s="18"/>
      <c r="M35" s="18"/>
      <c r="N35" s="40">
        <v>-0.014</v>
      </c>
      <c r="O35" s="18"/>
      <c r="P35" s="18"/>
      <c r="Q35" s="40">
        <v>0.38</v>
      </c>
      <c r="R35" s="18"/>
    </row>
    <row r="36" spans="2:18" ht="15">
      <c r="B36" s="29">
        <v>41000</v>
      </c>
      <c r="C36" s="24">
        <v>-0.47388535031847134</v>
      </c>
      <c r="D36" s="24"/>
      <c r="E36" s="24">
        <v>-0.507</v>
      </c>
      <c r="F36" s="24"/>
      <c r="G36" s="48"/>
      <c r="I36" s="22">
        <v>2014</v>
      </c>
      <c r="J36" s="18"/>
      <c r="K36" s="13">
        <v>114.4</v>
      </c>
      <c r="L36" s="18"/>
      <c r="M36" s="18"/>
      <c r="N36" s="40">
        <v>0.144</v>
      </c>
      <c r="O36" s="18"/>
      <c r="P36" s="18"/>
      <c r="Q36" s="40">
        <v>0.304</v>
      </c>
      <c r="R36" s="18"/>
    </row>
    <row r="37" spans="2:18" ht="15" customHeight="1">
      <c r="B37" s="29">
        <v>41030</v>
      </c>
      <c r="C37" s="24">
        <v>-0.6658595641646489</v>
      </c>
      <c r="D37" s="24"/>
      <c r="E37" s="24">
        <v>-0.708</v>
      </c>
      <c r="F37" s="24"/>
      <c r="G37" s="48"/>
      <c r="I37" s="22">
        <v>2015</v>
      </c>
      <c r="J37" s="18"/>
      <c r="K37" s="13">
        <v>91.9</v>
      </c>
      <c r="L37" s="18"/>
      <c r="M37" s="18"/>
      <c r="N37" s="40">
        <v>-0.081</v>
      </c>
      <c r="O37" s="18"/>
      <c r="P37" s="18"/>
      <c r="Q37" s="40">
        <v>-0.294</v>
      </c>
      <c r="R37" s="18"/>
    </row>
    <row r="38" spans="2:18" ht="15">
      <c r="B38" s="29">
        <v>41061</v>
      </c>
      <c r="C38" s="24">
        <v>1.6376811594202896</v>
      </c>
      <c r="D38" s="24"/>
      <c r="E38" s="24">
        <v>-0.537</v>
      </c>
      <c r="F38" s="24"/>
      <c r="G38" s="48"/>
      <c r="I38" s="22">
        <v>2016</v>
      </c>
      <c r="J38" s="18"/>
      <c r="K38" s="13">
        <v>81.9</v>
      </c>
      <c r="L38" s="18"/>
      <c r="M38" s="18"/>
      <c r="N38" s="40">
        <v>-0.181</v>
      </c>
      <c r="O38" s="18"/>
      <c r="P38" s="18"/>
      <c r="Q38" s="40">
        <v>0.076</v>
      </c>
      <c r="R38" s="18"/>
    </row>
    <row r="39" spans="2:18" ht="15">
      <c r="B39" s="29">
        <v>41091</v>
      </c>
      <c r="C39" s="24">
        <v>1.2719780219780223</v>
      </c>
      <c r="D39" s="24"/>
      <c r="E39" s="24">
        <v>-0.116</v>
      </c>
      <c r="F39" s="24"/>
      <c r="G39" s="48"/>
      <c r="I39" s="22">
        <v>2017</v>
      </c>
      <c r="J39" s="18"/>
      <c r="K39" s="13">
        <v>213.9</v>
      </c>
      <c r="L39" s="18"/>
      <c r="M39" s="18"/>
      <c r="N39" s="40">
        <v>1.139</v>
      </c>
      <c r="O39" s="18"/>
      <c r="P39" s="18"/>
      <c r="Q39" s="40">
        <v>0.706</v>
      </c>
      <c r="R39" s="18"/>
    </row>
    <row r="40" spans="2:18" ht="15">
      <c r="B40" s="29">
        <v>41122</v>
      </c>
      <c r="C40" s="24">
        <v>0.033857315598548876</v>
      </c>
      <c r="D40" s="24"/>
      <c r="E40" s="24">
        <v>-0.232</v>
      </c>
      <c r="F40" s="24"/>
      <c r="G40" s="48"/>
      <c r="I40" s="33">
        <v>2018</v>
      </c>
      <c r="J40" s="34"/>
      <c r="K40" s="44">
        <v>78.7</v>
      </c>
      <c r="L40" s="34"/>
      <c r="M40" s="34"/>
      <c r="N40" s="35">
        <v>-0.213</v>
      </c>
      <c r="O40" s="34"/>
      <c r="P40" s="34"/>
      <c r="Q40" s="35">
        <v>-0.184</v>
      </c>
      <c r="R40" s="34"/>
    </row>
    <row r="41" spans="2:7" ht="15">
      <c r="B41" s="29">
        <v>41153</v>
      </c>
      <c r="C41" s="24">
        <v>1.0748538011695907</v>
      </c>
      <c r="D41" s="24"/>
      <c r="E41" s="24">
        <v>-0.166</v>
      </c>
      <c r="F41" s="24"/>
      <c r="G41" s="48"/>
    </row>
    <row r="42" spans="2:7" ht="15">
      <c r="B42" s="29">
        <v>41183</v>
      </c>
      <c r="C42" s="42">
        <v>-0.37993235625704624</v>
      </c>
      <c r="D42" s="42"/>
      <c r="E42" s="24">
        <v>-0.13</v>
      </c>
      <c r="F42" s="42"/>
      <c r="G42" s="48"/>
    </row>
    <row r="43" spans="2:7" ht="15">
      <c r="B43" s="29">
        <v>41214</v>
      </c>
      <c r="C43" s="24">
        <v>-0.1836363636363637</v>
      </c>
      <c r="D43" s="24"/>
      <c r="E43" s="24">
        <v>-0.305</v>
      </c>
      <c r="F43" s="24"/>
      <c r="G43" s="48"/>
    </row>
    <row r="44" spans="2:7" ht="15">
      <c r="B44" s="29">
        <v>41244</v>
      </c>
      <c r="C44" s="24">
        <v>-0.2572383073496659</v>
      </c>
      <c r="D44" s="24"/>
      <c r="E44" s="24">
        <v>-0.106</v>
      </c>
      <c r="F44" s="24"/>
      <c r="G44" s="48"/>
    </row>
    <row r="45" spans="2:7" ht="15">
      <c r="B45" s="29">
        <v>41275</v>
      </c>
      <c r="C45" s="24">
        <v>0.195</v>
      </c>
      <c r="D45" s="24"/>
      <c r="E45" s="24">
        <v>-0.052</v>
      </c>
      <c r="F45" s="24"/>
      <c r="G45" s="48"/>
    </row>
    <row r="46" spans="2:7" ht="15">
      <c r="B46" s="29">
        <v>41306</v>
      </c>
      <c r="C46" s="24">
        <v>-0.10604558969276512</v>
      </c>
      <c r="D46" s="24"/>
      <c r="E46" s="24">
        <v>-0.127</v>
      </c>
      <c r="F46" s="24"/>
      <c r="G46" s="48"/>
    </row>
    <row r="47" spans="2:7" ht="15">
      <c r="B47" s="29">
        <v>41334</v>
      </c>
      <c r="C47" s="24">
        <v>0.07760532150776056</v>
      </c>
      <c r="D47" s="24"/>
      <c r="E47" s="24">
        <v>-0.022</v>
      </c>
      <c r="F47" s="24"/>
      <c r="G47" s="48"/>
    </row>
    <row r="48" spans="2:7" ht="15">
      <c r="B48" s="29">
        <v>41365</v>
      </c>
      <c r="C48" s="24">
        <v>-0.4053497942386832</v>
      </c>
      <c r="D48" s="24"/>
      <c r="E48" s="24">
        <v>0.105</v>
      </c>
      <c r="F48" s="24"/>
      <c r="G48" s="48"/>
    </row>
    <row r="49" spans="2:18" ht="15">
      <c r="B49" s="29">
        <v>41395</v>
      </c>
      <c r="C49" s="24">
        <v>-0.7162629757785468</v>
      </c>
      <c r="D49" s="24"/>
      <c r="E49" s="24">
        <v>-0.063</v>
      </c>
      <c r="F49" s="24"/>
      <c r="G49" s="48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2:7" ht="15">
      <c r="B50" s="29">
        <v>41426</v>
      </c>
      <c r="C50" s="24">
        <v>2</v>
      </c>
      <c r="D50" s="57" t="s">
        <v>13</v>
      </c>
      <c r="E50" s="24">
        <v>1.249</v>
      </c>
      <c r="F50" s="57"/>
      <c r="G50" s="48"/>
    </row>
    <row r="51" spans="2:7" ht="15">
      <c r="B51" s="29">
        <v>41456</v>
      </c>
      <c r="C51" s="24">
        <v>0.0028929604628735728</v>
      </c>
      <c r="D51" s="24"/>
      <c r="E51" s="24">
        <v>-0.007</v>
      </c>
      <c r="F51" s="24"/>
      <c r="G51" s="48"/>
    </row>
    <row r="52" spans="2:7" ht="15" customHeight="1">
      <c r="B52" s="29">
        <v>41487</v>
      </c>
      <c r="C52" s="24">
        <v>0.12019230769230771</v>
      </c>
      <c r="D52" s="24"/>
      <c r="E52" s="24">
        <v>0.077</v>
      </c>
      <c r="F52" s="24"/>
      <c r="G52" s="48"/>
    </row>
    <row r="53" spans="2:7" ht="15.75" customHeight="1">
      <c r="B53" s="29">
        <v>41518</v>
      </c>
      <c r="C53" s="24">
        <v>0.5896995708154504</v>
      </c>
      <c r="D53" s="24"/>
      <c r="E53" s="24">
        <v>-0.175</v>
      </c>
      <c r="F53" s="24"/>
      <c r="G53" s="48"/>
    </row>
    <row r="54" spans="2:7" ht="15" customHeight="1">
      <c r="B54" s="29">
        <v>41548</v>
      </c>
      <c r="C54" s="24">
        <v>-0.41954643628509714</v>
      </c>
      <c r="D54" s="24"/>
      <c r="E54" s="24">
        <v>-0.228</v>
      </c>
      <c r="F54" s="24"/>
      <c r="G54" s="48"/>
    </row>
    <row r="55" spans="2:7" ht="15.75" customHeight="1">
      <c r="B55" s="29">
        <v>41579</v>
      </c>
      <c r="C55" s="24">
        <v>-0.19162790697674414</v>
      </c>
      <c r="D55" s="24"/>
      <c r="E55" s="24">
        <v>-0.235</v>
      </c>
      <c r="F55" s="24"/>
      <c r="G55" s="48"/>
    </row>
    <row r="56" spans="2:7" ht="15">
      <c r="B56" s="29">
        <v>41609</v>
      </c>
      <c r="C56" s="24">
        <v>0.34062140391254303</v>
      </c>
      <c r="D56" s="24"/>
      <c r="E56" s="24">
        <v>0.38</v>
      </c>
      <c r="F56" s="24"/>
      <c r="G56" s="48"/>
    </row>
    <row r="57" spans="2:7" ht="15" customHeight="1">
      <c r="B57" s="29">
        <v>41640</v>
      </c>
      <c r="C57" s="24">
        <v>-0.015</v>
      </c>
      <c r="D57" s="24"/>
      <c r="E57" s="24">
        <v>0.138</v>
      </c>
      <c r="F57" s="24"/>
      <c r="G57" s="48"/>
    </row>
    <row r="58" spans="2:7" ht="15" customHeight="1">
      <c r="B58" s="29">
        <v>41671</v>
      </c>
      <c r="C58" s="24">
        <v>0.028350515463917425</v>
      </c>
      <c r="D58" s="24"/>
      <c r="E58" s="24">
        <v>0.308</v>
      </c>
      <c r="F58" s="24"/>
      <c r="G58" s="48"/>
    </row>
    <row r="59" spans="2:7" ht="15.75" customHeight="1">
      <c r="B59" s="29">
        <v>41699</v>
      </c>
      <c r="C59" s="24">
        <v>-0.13617376775271506</v>
      </c>
      <c r="D59" s="24"/>
      <c r="E59" s="24">
        <v>0.049</v>
      </c>
      <c r="F59" s="24"/>
      <c r="G59" s="48"/>
    </row>
    <row r="60" spans="2:7" ht="15">
      <c r="B60" s="29">
        <v>41730</v>
      </c>
      <c r="C60" s="24">
        <v>0.21566731141199225</v>
      </c>
      <c r="D60" s="24"/>
      <c r="E60" s="24">
        <v>1.143</v>
      </c>
      <c r="F60" s="24"/>
      <c r="G60" s="48"/>
    </row>
    <row r="61" spans="2:7" ht="15">
      <c r="B61" s="29">
        <v>41760</v>
      </c>
      <c r="C61" s="24">
        <v>-0.5250596658711217</v>
      </c>
      <c r="D61" s="24"/>
      <c r="E61" s="24">
        <v>2</v>
      </c>
      <c r="F61" s="57" t="s">
        <v>13</v>
      </c>
      <c r="G61" s="48"/>
    </row>
    <row r="62" spans="2:7" ht="15">
      <c r="B62" s="29">
        <v>41791</v>
      </c>
      <c r="C62" s="24">
        <v>0.23785594639866003</v>
      </c>
      <c r="D62" s="24"/>
      <c r="E62" s="24">
        <v>-0.298</v>
      </c>
      <c r="F62" s="24"/>
      <c r="G62" s="48"/>
    </row>
    <row r="63" spans="2:7" ht="15">
      <c r="B63" s="29">
        <v>41821</v>
      </c>
      <c r="C63" s="24">
        <v>0.47496617050067647</v>
      </c>
      <c r="D63" s="24"/>
      <c r="E63" s="24">
        <v>0.033</v>
      </c>
      <c r="F63" s="24"/>
      <c r="G63" s="48"/>
    </row>
    <row r="64" spans="2:7" ht="15">
      <c r="B64" s="29">
        <v>41852</v>
      </c>
      <c r="C64" s="24">
        <v>0.2155963302752293</v>
      </c>
      <c r="D64" s="24"/>
      <c r="E64" s="24">
        <v>0.121</v>
      </c>
      <c r="F64" s="24"/>
      <c r="G64" s="48"/>
    </row>
    <row r="65" spans="2:7" ht="15">
      <c r="B65" s="29">
        <v>41883</v>
      </c>
      <c r="C65" s="24">
        <v>-0.22867924528301886</v>
      </c>
      <c r="D65" s="24"/>
      <c r="E65" s="24">
        <v>-0.456</v>
      </c>
      <c r="F65" s="24"/>
      <c r="G65" s="48"/>
    </row>
    <row r="66" spans="2:7" ht="15">
      <c r="B66" s="29">
        <v>41913</v>
      </c>
      <c r="C66" s="24">
        <v>0.33953033268101773</v>
      </c>
      <c r="D66" s="24"/>
      <c r="E66" s="24">
        <v>0.255</v>
      </c>
      <c r="F66" s="24"/>
      <c r="G66" s="48"/>
    </row>
    <row r="67" spans="2:7" ht="15">
      <c r="B67" s="29">
        <v>41944</v>
      </c>
      <c r="C67" s="24">
        <v>0.013148283418553675</v>
      </c>
      <c r="D67" s="24"/>
      <c r="E67" s="24">
        <v>0.573</v>
      </c>
      <c r="F67" s="24"/>
      <c r="G67" s="48"/>
    </row>
    <row r="68" spans="2:7" ht="15">
      <c r="B68" s="29">
        <v>41974</v>
      </c>
      <c r="C68" s="24">
        <v>0.1110310021629417</v>
      </c>
      <c r="D68" s="24"/>
      <c r="E68" s="24">
        <v>0.304</v>
      </c>
      <c r="F68" s="24"/>
      <c r="G68" s="48"/>
    </row>
    <row r="69" spans="2:7" ht="15">
      <c r="B69" s="29">
        <v>42005</v>
      </c>
      <c r="C69" s="24">
        <v>-0.267</v>
      </c>
      <c r="D69" s="24"/>
      <c r="E69" s="24">
        <v>-0.029</v>
      </c>
      <c r="F69" s="24"/>
      <c r="G69" s="48"/>
    </row>
    <row r="70" spans="2:7" ht="15">
      <c r="B70" s="29">
        <v>42036</v>
      </c>
      <c r="C70" s="24">
        <v>0.22064777327935214</v>
      </c>
      <c r="D70" s="24"/>
      <c r="E70" s="24">
        <v>0.152</v>
      </c>
      <c r="F70" s="24"/>
      <c r="G70" s="48"/>
    </row>
    <row r="71" spans="2:7" ht="15">
      <c r="B71" s="29">
        <v>42064</v>
      </c>
      <c r="C71" s="24">
        <v>0.041459369817578695</v>
      </c>
      <c r="D71" s="24"/>
      <c r="E71" s="24">
        <v>0.389</v>
      </c>
      <c r="F71" s="24"/>
      <c r="G71" s="48"/>
    </row>
    <row r="72" spans="2:7" ht="15">
      <c r="B72" s="29">
        <v>42095</v>
      </c>
      <c r="C72" s="24">
        <v>-0.41480891719745216</v>
      </c>
      <c r="D72" s="24"/>
      <c r="E72" s="24">
        <v>-0.331</v>
      </c>
      <c r="F72" s="24"/>
      <c r="G72" s="48"/>
    </row>
    <row r="73" spans="2:7" ht="15">
      <c r="B73" s="29">
        <v>42125</v>
      </c>
      <c r="C73" s="24">
        <v>-0.5414965986394558</v>
      </c>
      <c r="D73" s="24"/>
      <c r="E73" s="24">
        <v>-0.354</v>
      </c>
      <c r="F73" s="24"/>
      <c r="G73" s="48"/>
    </row>
    <row r="74" spans="2:7" ht="15">
      <c r="B74" s="29">
        <v>42156</v>
      </c>
      <c r="C74" s="24">
        <v>1.4925816023738872</v>
      </c>
      <c r="D74" s="24"/>
      <c r="E74" s="24">
        <v>0.298</v>
      </c>
      <c r="F74" s="24"/>
      <c r="G74" s="48"/>
    </row>
    <row r="75" spans="2:7" ht="15">
      <c r="B75" s="29">
        <v>42186</v>
      </c>
      <c r="C75" s="24">
        <v>0.1702380952380953</v>
      </c>
      <c r="D75" s="24"/>
      <c r="E75" s="24">
        <v>0.031</v>
      </c>
      <c r="F75" s="24"/>
      <c r="G75" s="48"/>
    </row>
    <row r="76" spans="2:7" ht="15">
      <c r="B76" s="29">
        <v>42217</v>
      </c>
      <c r="C76" s="24">
        <v>-0.04476093591047803</v>
      </c>
      <c r="D76" s="24"/>
      <c r="E76" s="24">
        <v>-0.189</v>
      </c>
      <c r="F76" s="24"/>
      <c r="G76" s="48"/>
    </row>
    <row r="77" spans="2:7" ht="15">
      <c r="B77" s="29">
        <v>42248</v>
      </c>
      <c r="C77" s="24">
        <v>0.011714589989350266</v>
      </c>
      <c r="D77" s="24"/>
      <c r="E77" s="24">
        <v>0.063</v>
      </c>
      <c r="F77" s="24"/>
      <c r="G77" s="48"/>
    </row>
    <row r="78" spans="2:7" ht="15">
      <c r="B78" s="29">
        <v>42278</v>
      </c>
      <c r="C78" s="24">
        <v>-0.06947368421052624</v>
      </c>
      <c r="D78" s="24"/>
      <c r="E78" s="24">
        <v>-0.261</v>
      </c>
      <c r="F78" s="24"/>
      <c r="G78" s="48"/>
    </row>
    <row r="79" spans="2:7" ht="15">
      <c r="B79" s="29">
        <v>42309</v>
      </c>
      <c r="C79" s="24">
        <v>0.08823529411764697</v>
      </c>
      <c r="D79" s="24"/>
      <c r="E79" s="24">
        <v>-0.207</v>
      </c>
      <c r="F79" s="24"/>
      <c r="G79" s="48"/>
    </row>
    <row r="80" spans="2:7" ht="15">
      <c r="B80" s="29">
        <v>42339</v>
      </c>
      <c r="C80" s="24">
        <v>-0.01039501039501034</v>
      </c>
      <c r="D80" s="24"/>
      <c r="E80" s="24">
        <v>-0.294</v>
      </c>
      <c r="F80" s="24"/>
      <c r="G80" s="48"/>
    </row>
    <row r="81" spans="2:7" ht="15">
      <c r="B81" s="29">
        <v>42370</v>
      </c>
      <c r="C81" s="24">
        <v>-0.125</v>
      </c>
      <c r="D81" s="24"/>
      <c r="E81" s="24">
        <v>-0.157</v>
      </c>
      <c r="F81" s="24"/>
      <c r="G81" s="48"/>
    </row>
    <row r="82" spans="2:7" ht="15">
      <c r="B82" s="29">
        <v>42401</v>
      </c>
      <c r="C82" s="24">
        <v>-0.3532008830022074</v>
      </c>
      <c r="D82" s="24"/>
      <c r="E82" s="24">
        <v>-0.553</v>
      </c>
      <c r="F82" s="24"/>
      <c r="G82" s="48"/>
    </row>
    <row r="83" spans="2:7" ht="15">
      <c r="B83" s="29">
        <v>42430</v>
      </c>
      <c r="C83" s="24">
        <v>0.04778156996587035</v>
      </c>
      <c r="D83" s="24"/>
      <c r="E83" s="24">
        <v>-0.551</v>
      </c>
      <c r="F83" s="24"/>
      <c r="G83" s="48"/>
    </row>
    <row r="84" spans="2:7" ht="15">
      <c r="B84" s="29">
        <v>42461</v>
      </c>
      <c r="C84" s="24">
        <v>0.014657980456026065</v>
      </c>
      <c r="D84" s="24"/>
      <c r="E84" s="24">
        <v>-0.22</v>
      </c>
      <c r="F84" s="24"/>
      <c r="G84" s="48"/>
    </row>
    <row r="85" spans="2:7" ht="15">
      <c r="B85" s="29">
        <v>42491</v>
      </c>
      <c r="C85" s="24">
        <v>-0.3434991974317817</v>
      </c>
      <c r="D85" s="24"/>
      <c r="E85" s="24">
        <v>0.117</v>
      </c>
      <c r="F85" s="24"/>
      <c r="G85" s="48"/>
    </row>
    <row r="86" spans="2:7" ht="15">
      <c r="B86" s="29">
        <v>42522</v>
      </c>
      <c r="C86" s="24">
        <v>0.31295843520782407</v>
      </c>
      <c r="D86" s="24"/>
      <c r="E86" s="24">
        <v>-0.412</v>
      </c>
      <c r="F86" s="24"/>
      <c r="G86" s="48"/>
    </row>
    <row r="87" spans="2:7" ht="15">
      <c r="B87" s="29">
        <v>42552</v>
      </c>
      <c r="C87" s="24">
        <v>0.6405959031657353</v>
      </c>
      <c r="D87" s="24"/>
      <c r="E87" s="24">
        <v>-0.176</v>
      </c>
      <c r="F87" s="24"/>
      <c r="G87" s="48"/>
    </row>
    <row r="88" spans="2:7" ht="15">
      <c r="B88" s="29">
        <v>42583</v>
      </c>
      <c r="C88" s="24">
        <v>0.09988649262202065</v>
      </c>
      <c r="D88" s="24"/>
      <c r="E88" s="24">
        <v>-0.051</v>
      </c>
      <c r="F88" s="24"/>
      <c r="G88" s="48"/>
    </row>
    <row r="89" spans="2:7" ht="15">
      <c r="B89" s="29">
        <v>42614</v>
      </c>
      <c r="C89" s="24">
        <v>0.13</v>
      </c>
      <c r="D89" s="24"/>
      <c r="E89" s="24">
        <v>0.06</v>
      </c>
      <c r="F89" s="24"/>
      <c r="G89" s="48"/>
    </row>
    <row r="90" spans="2:7" ht="15">
      <c r="B90" s="29">
        <v>42644</v>
      </c>
      <c r="C90" s="24">
        <v>-0.055</v>
      </c>
      <c r="D90" s="24"/>
      <c r="E90" s="24">
        <v>0.076</v>
      </c>
      <c r="F90" s="24"/>
      <c r="G90" s="48"/>
    </row>
    <row r="91" spans="2:7" ht="15">
      <c r="B91" s="29">
        <v>42675</v>
      </c>
      <c r="C91" s="42">
        <v>0.02512077294685988</v>
      </c>
      <c r="D91" s="42"/>
      <c r="E91" s="24">
        <v>0.013</v>
      </c>
      <c r="F91" s="42"/>
      <c r="G91" s="48"/>
    </row>
    <row r="92" spans="2:7" ht="15">
      <c r="B92" s="29">
        <v>42705</v>
      </c>
      <c r="C92" s="24">
        <v>0.05089538171536301</v>
      </c>
      <c r="D92" s="24"/>
      <c r="E92" s="24">
        <v>0.076</v>
      </c>
      <c r="F92" s="24"/>
      <c r="G92" s="48"/>
    </row>
    <row r="93" spans="2:7" ht="15">
      <c r="B93" s="29">
        <v>42736</v>
      </c>
      <c r="C93" s="24">
        <v>0.246</v>
      </c>
      <c r="D93" s="24"/>
      <c r="E93" s="24">
        <v>0.533</v>
      </c>
      <c r="F93" s="24"/>
      <c r="G93" s="48"/>
    </row>
    <row r="94" spans="2:7" ht="15">
      <c r="B94" s="29">
        <v>42767</v>
      </c>
      <c r="C94" s="24">
        <v>0.7010613207547169</v>
      </c>
      <c r="D94" s="24"/>
      <c r="E94" s="24">
        <v>2</v>
      </c>
      <c r="F94" s="57" t="s">
        <v>13</v>
      </c>
      <c r="G94" s="48"/>
    </row>
    <row r="95" spans="2:7" ht="15">
      <c r="B95" s="29">
        <v>42795</v>
      </c>
      <c r="C95" s="24">
        <v>-0.02772963604852685</v>
      </c>
      <c r="D95" s="24"/>
      <c r="E95" s="24">
        <v>2</v>
      </c>
      <c r="F95" s="57" t="s">
        <v>13</v>
      </c>
      <c r="G95" s="48"/>
    </row>
    <row r="96" spans="2:7" ht="15">
      <c r="B96" s="29">
        <v>42826</v>
      </c>
      <c r="C96" s="47">
        <v>-0.284</v>
      </c>
      <c r="D96" s="47"/>
      <c r="E96" s="24">
        <v>0.958</v>
      </c>
      <c r="F96" s="47"/>
      <c r="G96" s="48"/>
    </row>
    <row r="97" spans="2:7" ht="15">
      <c r="B97" s="29">
        <v>42856</v>
      </c>
      <c r="C97" s="24">
        <v>0.04886769964243132</v>
      </c>
      <c r="D97" s="24"/>
      <c r="E97" s="24">
        <v>1.651</v>
      </c>
      <c r="F97" s="24"/>
      <c r="G97" s="48"/>
    </row>
    <row r="98" spans="2:7" ht="15">
      <c r="B98" s="29">
        <v>42887</v>
      </c>
      <c r="C98" s="24">
        <v>-0.18238636363636362</v>
      </c>
      <c r="D98" s="24"/>
      <c r="E98" s="24">
        <v>0.854</v>
      </c>
      <c r="F98" s="24"/>
      <c r="G98" s="48"/>
    </row>
    <row r="99" spans="2:7" ht="15">
      <c r="B99" s="29">
        <v>42917</v>
      </c>
      <c r="C99" s="24">
        <v>0.645587213342599</v>
      </c>
      <c r="D99" s="24"/>
      <c r="E99" s="24">
        <v>1.236</v>
      </c>
      <c r="F99" s="24"/>
      <c r="G99" s="48"/>
    </row>
    <row r="100" spans="2:7" ht="15">
      <c r="B100" s="29">
        <v>42948</v>
      </c>
      <c r="C100" s="24">
        <v>-0.0223817567567568</v>
      </c>
      <c r="D100" s="24"/>
      <c r="E100" s="24">
        <v>0.984</v>
      </c>
      <c r="F100" s="24"/>
      <c r="G100" s="48"/>
    </row>
    <row r="101" spans="2:12" ht="15">
      <c r="B101" s="29">
        <v>42979</v>
      </c>
      <c r="C101" s="24">
        <v>-0.07688984881209504</v>
      </c>
      <c r="D101" s="24"/>
      <c r="E101" s="24">
        <v>0.649</v>
      </c>
      <c r="F101" s="24"/>
      <c r="G101" s="48"/>
      <c r="L101" s="37"/>
    </row>
    <row r="102" spans="2:12" ht="15">
      <c r="B102" s="29">
        <v>43009</v>
      </c>
      <c r="C102" s="24">
        <v>0.2208703790360318</v>
      </c>
      <c r="D102" s="24"/>
      <c r="E102" s="24">
        <v>1.151</v>
      </c>
      <c r="F102" s="24"/>
      <c r="G102" s="54"/>
      <c r="L102" s="37"/>
    </row>
    <row r="103" spans="2:12" ht="15">
      <c r="B103" s="29">
        <v>43040</v>
      </c>
      <c r="C103" s="24">
        <v>0.1594480643924876</v>
      </c>
      <c r="D103" s="24"/>
      <c r="E103" s="24">
        <v>1.473</v>
      </c>
      <c r="F103" s="24"/>
      <c r="G103" s="48"/>
      <c r="L103" s="37"/>
    </row>
    <row r="104" spans="2:12" ht="15">
      <c r="B104" s="29">
        <v>43070</v>
      </c>
      <c r="C104" s="24">
        <v>-0.2909090909090909</v>
      </c>
      <c r="D104" s="24"/>
      <c r="E104" s="24">
        <v>0.706</v>
      </c>
      <c r="F104" s="24"/>
      <c r="G104" s="48"/>
      <c r="L104" s="37"/>
    </row>
    <row r="105" spans="2:7" ht="15">
      <c r="B105" s="29">
        <v>43101</v>
      </c>
      <c r="C105" s="24">
        <v>-0.194</v>
      </c>
      <c r="D105" s="24"/>
      <c r="E105" s="24">
        <v>0.18</v>
      </c>
      <c r="F105" s="24"/>
      <c r="G105" s="48"/>
    </row>
    <row r="106" spans="2:7" ht="15">
      <c r="B106" s="29">
        <v>43132</v>
      </c>
      <c r="C106" s="24">
        <v>-0.06311881188118806</v>
      </c>
      <c r="D106" s="24"/>
      <c r="E106" s="24">
        <v>-0.322</v>
      </c>
      <c r="F106" s="24"/>
      <c r="G106" s="48"/>
    </row>
    <row r="107" spans="2:7" ht="15">
      <c r="B107" s="29">
        <v>43160</v>
      </c>
      <c r="C107" s="24">
        <v>-0.016</v>
      </c>
      <c r="D107" s="24"/>
      <c r="E107" s="24">
        <v>-0.32</v>
      </c>
      <c r="F107" s="24"/>
      <c r="G107" s="24"/>
    </row>
    <row r="108" spans="2:7" ht="15">
      <c r="B108" s="29">
        <v>43191</v>
      </c>
      <c r="C108" s="24">
        <v>-0.216</v>
      </c>
      <c r="D108" s="24"/>
      <c r="E108" s="24">
        <v>-0.255</v>
      </c>
      <c r="F108" s="24"/>
      <c r="G108" s="24"/>
    </row>
    <row r="109" spans="2:7" ht="15">
      <c r="B109" s="29">
        <v>43221</v>
      </c>
      <c r="C109" s="24">
        <v>0.041</v>
      </c>
      <c r="D109" s="24"/>
      <c r="E109" s="24">
        <v>-0.261</v>
      </c>
      <c r="F109" s="24"/>
      <c r="G109" s="8"/>
    </row>
    <row r="110" spans="2:7" ht="15">
      <c r="B110" s="29">
        <v>43252</v>
      </c>
      <c r="C110" s="24">
        <v>0.344</v>
      </c>
      <c r="D110" s="24"/>
      <c r="E110" s="24">
        <v>0.214</v>
      </c>
      <c r="F110" s="24"/>
      <c r="G110" s="8"/>
    </row>
    <row r="111" spans="2:7" ht="15">
      <c r="B111" s="29">
        <v>43282</v>
      </c>
      <c r="C111" s="24">
        <v>-0.009</v>
      </c>
      <c r="D111" s="24"/>
      <c r="E111" s="24">
        <v>-0.268</v>
      </c>
      <c r="F111" s="24"/>
      <c r="G111" s="8"/>
    </row>
    <row r="112" spans="2:7" ht="15">
      <c r="B112" s="29">
        <v>43313</v>
      </c>
      <c r="C112" s="24">
        <v>-0.023</v>
      </c>
      <c r="D112" s="24"/>
      <c r="E112" s="24">
        <v>-0.269</v>
      </c>
      <c r="F112" s="24"/>
      <c r="G112" s="8"/>
    </row>
    <row r="113" spans="2:7" ht="15">
      <c r="B113" s="29">
        <v>43344</v>
      </c>
      <c r="C113" s="24">
        <v>0.128</v>
      </c>
      <c r="D113" s="24"/>
      <c r="E113" s="24">
        <v>-0.107</v>
      </c>
      <c r="F113" s="24"/>
      <c r="G113" s="8"/>
    </row>
    <row r="114" spans="2:7" ht="15">
      <c r="B114" s="29">
        <v>43391</v>
      </c>
      <c r="C114" s="24">
        <v>0.056</v>
      </c>
      <c r="D114" s="24"/>
      <c r="E114" s="24">
        <v>-0.227</v>
      </c>
      <c r="F114" s="24"/>
      <c r="G114" s="8"/>
    </row>
    <row r="115" spans="2:7" ht="15">
      <c r="B115" s="29">
        <v>43422</v>
      </c>
      <c r="C115" s="24">
        <v>-0.075</v>
      </c>
      <c r="D115" s="24"/>
      <c r="E115" s="24">
        <v>-0.384</v>
      </c>
      <c r="F115" s="24"/>
      <c r="G115" s="8"/>
    </row>
    <row r="116" spans="2:7" ht="15">
      <c r="B116" s="29">
        <v>43452</v>
      </c>
      <c r="C116" s="24">
        <v>-0.061</v>
      </c>
      <c r="D116" s="24"/>
      <c r="E116" s="24">
        <v>-0.184</v>
      </c>
      <c r="F116" s="24"/>
      <c r="G116" s="8"/>
    </row>
    <row r="117" spans="2:7" ht="15">
      <c r="B117" s="29">
        <v>43483</v>
      </c>
      <c r="C117" s="24">
        <v>-0.125</v>
      </c>
      <c r="D117" s="24"/>
      <c r="E117" s="24">
        <v>-0.115</v>
      </c>
      <c r="F117" s="24"/>
      <c r="G117" s="8"/>
    </row>
    <row r="118" spans="2:7" ht="15">
      <c r="B118" s="29">
        <v>43514</v>
      </c>
      <c r="C118" s="24">
        <v>0.174</v>
      </c>
      <c r="D118" s="24"/>
      <c r="E118" s="24">
        <v>0.109</v>
      </c>
      <c r="F118" s="24"/>
      <c r="G118" s="8"/>
    </row>
    <row r="119" spans="2:7" ht="15">
      <c r="B119" s="29">
        <v>43542</v>
      </c>
      <c r="C119" s="24">
        <v>0.161</v>
      </c>
      <c r="D119" s="24"/>
      <c r="E119" s="24">
        <v>0.308</v>
      </c>
      <c r="F119" s="24"/>
      <c r="G119" s="8"/>
    </row>
    <row r="120" spans="2:7" ht="15">
      <c r="B120" s="29">
        <v>43573</v>
      </c>
      <c r="C120" s="24">
        <v>-0.283</v>
      </c>
      <c r="D120" s="24"/>
      <c r="E120" s="24">
        <v>0.197</v>
      </c>
      <c r="F120" s="24"/>
      <c r="G120" s="8"/>
    </row>
    <row r="121" spans="2:7" ht="15">
      <c r="B121" s="29">
        <v>43603</v>
      </c>
      <c r="C121" s="24">
        <v>0.137</v>
      </c>
      <c r="D121" s="24"/>
      <c r="E121" s="24">
        <v>0.307</v>
      </c>
      <c r="F121" s="24"/>
      <c r="G121" s="8"/>
    </row>
    <row r="122" spans="2:7" ht="15">
      <c r="B122" s="29">
        <v>43634</v>
      </c>
      <c r="C122" s="24">
        <v>0.105</v>
      </c>
      <c r="D122" s="24"/>
      <c r="E122" s="24">
        <v>0.075</v>
      </c>
      <c r="F122" s="24"/>
      <c r="G122" s="8"/>
    </row>
    <row r="123" spans="2:7" ht="15">
      <c r="B123" s="29">
        <v>43664</v>
      </c>
      <c r="C123" s="24">
        <v>0.055</v>
      </c>
      <c r="D123" s="24"/>
      <c r="E123" s="24">
        <v>0.143</v>
      </c>
      <c r="F123" s="24"/>
      <c r="G123" s="8"/>
    </row>
    <row r="124" spans="2:7" ht="15">
      <c r="B124" s="29">
        <v>43695</v>
      </c>
      <c r="C124" s="24">
        <v>-0.014</v>
      </c>
      <c r="D124" s="24"/>
      <c r="E124" s="24">
        <v>0.154</v>
      </c>
      <c r="F124" s="24"/>
      <c r="G124" s="8"/>
    </row>
    <row r="125" spans="2:7" ht="15">
      <c r="B125" s="5"/>
      <c r="C125" s="24"/>
      <c r="D125" s="24"/>
      <c r="E125" s="24"/>
      <c r="F125" s="24"/>
      <c r="G125" s="8"/>
    </row>
    <row r="126" spans="1:18" s="51" customFormat="1" ht="12" customHeight="1">
      <c r="A126" s="49" t="s">
        <v>25</v>
      </c>
      <c r="B126" s="50"/>
      <c r="C126" s="26"/>
      <c r="D126" s="26"/>
      <c r="E126" s="26"/>
      <c r="F126" s="26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12" customHeight="1">
      <c r="A127" s="53" t="s">
        <v>9</v>
      </c>
      <c r="B127" s="6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51"/>
      <c r="N127" s="51"/>
      <c r="O127" s="51"/>
      <c r="P127" s="51"/>
      <c r="Q127" s="51"/>
      <c r="R127" s="51"/>
    </row>
    <row r="128" spans="1:12" ht="12" customHeight="1">
      <c r="A128" s="52" t="s">
        <v>2</v>
      </c>
      <c r="H128" s="1"/>
      <c r="I128" s="1"/>
      <c r="J128" s="1"/>
      <c r="K128" s="1"/>
      <c r="L128" s="1"/>
    </row>
    <row r="129" spans="1:12" ht="12" customHeight="1">
      <c r="A129" s="52" t="s">
        <v>3</v>
      </c>
      <c r="H129" s="1"/>
      <c r="I129" s="1"/>
      <c r="J129" s="1"/>
      <c r="K129" s="1"/>
      <c r="L129" s="1"/>
    </row>
    <row r="130" spans="9:12" ht="15">
      <c r="I130" s="1"/>
      <c r="J130" s="1"/>
      <c r="K130" s="1"/>
      <c r="L130" s="1"/>
    </row>
    <row r="131" spans="1:2" ht="15">
      <c r="A131" s="52" t="s">
        <v>13</v>
      </c>
      <c r="B131" s="9" t="s">
        <v>16</v>
      </c>
    </row>
  </sheetData>
  <sheetProtection/>
  <mergeCells count="10">
    <mergeCell ref="B3:E4"/>
    <mergeCell ref="B5:B7"/>
    <mergeCell ref="C5:C7"/>
    <mergeCell ref="E5:E7"/>
    <mergeCell ref="J28:R29"/>
    <mergeCell ref="J30:L32"/>
    <mergeCell ref="M30:O32"/>
    <mergeCell ref="P30:R32"/>
    <mergeCell ref="U1:U3"/>
    <mergeCell ref="V1:V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0"/>
  <sheetViews>
    <sheetView zoomScalePageLayoutView="0" workbookViewId="0" topLeftCell="A1">
      <pane ySplit="8" topLeftCell="A1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28125" style="8" customWidth="1"/>
    <col min="2" max="2" width="9.28125" style="9" customWidth="1"/>
    <col min="3" max="3" width="21.00390625" style="1" customWidth="1"/>
    <col min="4" max="4" width="2.421875" style="1" customWidth="1"/>
    <col min="5" max="5" width="21.00390625" style="1" customWidth="1"/>
    <col min="6" max="6" width="2.421875" style="1" customWidth="1"/>
    <col min="7" max="7" width="14.7109375" style="1" customWidth="1"/>
    <col min="8" max="8" width="7.7109375" style="8" customWidth="1"/>
    <col min="9" max="9" width="10.140625" style="8" customWidth="1"/>
    <col min="10" max="12" width="6.7109375" style="8" customWidth="1"/>
    <col min="13" max="18" width="10.140625" style="8" customWidth="1"/>
    <col min="19" max="20" width="9.140625" style="8" customWidth="1"/>
    <col min="21" max="22" width="0" style="8" hidden="1" customWidth="1"/>
    <col min="23" max="16384" width="9.140625" style="8" customWidth="1"/>
  </cols>
  <sheetData>
    <row r="1" spans="1:22" s="9" customFormat="1" ht="18" customHeight="1">
      <c r="A1" s="2" t="s">
        <v>12</v>
      </c>
      <c r="C1" s="1"/>
      <c r="D1" s="1"/>
      <c r="E1" s="1"/>
      <c r="F1" s="1"/>
      <c r="G1" s="1"/>
      <c r="L1" s="11">
        <v>20</v>
      </c>
      <c r="M1" s="11">
        <v>0</v>
      </c>
      <c r="P1" s="11"/>
      <c r="U1" s="70" t="s">
        <v>0</v>
      </c>
      <c r="V1" s="70" t="s">
        <v>1</v>
      </c>
    </row>
    <row r="2" spans="3:22" s="9" customFormat="1" ht="18" customHeight="1" thickBot="1">
      <c r="C2" s="43"/>
      <c r="D2" s="43"/>
      <c r="E2" s="3" t="s">
        <v>4</v>
      </c>
      <c r="F2" s="43"/>
      <c r="G2" s="3"/>
      <c r="H2" s="6"/>
      <c r="I2" s="10"/>
      <c r="J2" s="10"/>
      <c r="K2" s="10"/>
      <c r="L2" s="10"/>
      <c r="M2" s="10"/>
      <c r="N2" s="10"/>
      <c r="O2" s="10"/>
      <c r="P2" s="10"/>
      <c r="Q2" s="10"/>
      <c r="R2" s="10"/>
      <c r="S2" s="7"/>
      <c r="U2" s="70"/>
      <c r="V2" s="70"/>
    </row>
    <row r="3" spans="2:22" s="9" customFormat="1" ht="24" customHeight="1">
      <c r="B3" s="71" t="s">
        <v>21</v>
      </c>
      <c r="C3" s="71"/>
      <c r="D3" s="71"/>
      <c r="E3" s="71"/>
      <c r="F3" s="46"/>
      <c r="G3" s="46"/>
      <c r="H3" s="3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U3" s="70"/>
      <c r="V3" s="25"/>
    </row>
    <row r="4" spans="2:19" s="9" customFormat="1" ht="9" customHeight="1" thickBot="1">
      <c r="B4" s="72"/>
      <c r="C4" s="72"/>
      <c r="D4" s="72"/>
      <c r="E4" s="72"/>
      <c r="F4" s="46"/>
      <c r="G4" s="46"/>
      <c r="H4" s="39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9" s="9" customFormat="1" ht="14.25" customHeight="1">
      <c r="B5" s="73" t="s">
        <v>5</v>
      </c>
      <c r="C5" s="79" t="s">
        <v>14</v>
      </c>
      <c r="D5" s="60"/>
      <c r="E5" s="82" t="s">
        <v>15</v>
      </c>
      <c r="F5" s="58"/>
      <c r="G5" s="5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s="9" customFormat="1" ht="14.25" customHeight="1">
      <c r="B6" s="74"/>
      <c r="C6" s="80"/>
      <c r="D6" s="61"/>
      <c r="E6" s="83"/>
      <c r="F6" s="58"/>
      <c r="G6" s="5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2:19" s="7" customFormat="1" ht="14.25" customHeight="1" thickBot="1">
      <c r="B7" s="75"/>
      <c r="C7" s="81"/>
      <c r="D7" s="62"/>
      <c r="E7" s="84"/>
      <c r="F7" s="58"/>
      <c r="G7" s="5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9" s="7" customFormat="1" ht="3" customHeight="1">
      <c r="B8" s="43"/>
      <c r="C8" s="23"/>
      <c r="D8" s="23"/>
      <c r="E8" s="23"/>
      <c r="F8" s="23"/>
      <c r="G8" s="23"/>
      <c r="H8" s="39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7" ht="15">
      <c r="B9" s="29">
        <v>40179</v>
      </c>
      <c r="C9" s="4"/>
      <c r="D9" s="4"/>
      <c r="E9" s="4"/>
      <c r="F9" s="4"/>
      <c r="G9" s="4"/>
    </row>
    <row r="10" spans="2:7" ht="15">
      <c r="B10" s="29">
        <v>40210</v>
      </c>
      <c r="C10" s="24">
        <v>0.1328125</v>
      </c>
      <c r="D10" s="24"/>
      <c r="E10" s="4"/>
      <c r="F10" s="24"/>
      <c r="G10" s="48"/>
    </row>
    <row r="11" spans="2:7" ht="15">
      <c r="B11" s="29">
        <v>40238</v>
      </c>
      <c r="C11" s="24">
        <v>0.25241379310344825</v>
      </c>
      <c r="D11" s="24"/>
      <c r="E11" s="4"/>
      <c r="F11" s="24"/>
      <c r="G11" s="48"/>
    </row>
    <row r="12" spans="2:7" ht="15">
      <c r="B12" s="29">
        <v>40269</v>
      </c>
      <c r="C12" s="24">
        <v>0.08480176211453738</v>
      </c>
      <c r="D12" s="24"/>
      <c r="E12" s="4"/>
      <c r="F12" s="24"/>
      <c r="G12" s="48"/>
    </row>
    <row r="13" spans="2:7" ht="15">
      <c r="B13" s="29">
        <v>40299</v>
      </c>
      <c r="C13" s="24">
        <v>-0.06598984771573602</v>
      </c>
      <c r="D13" s="24"/>
      <c r="E13" s="4"/>
      <c r="F13" s="24"/>
      <c r="G13" s="48"/>
    </row>
    <row r="14" spans="2:7" ht="15">
      <c r="B14" s="29">
        <v>40330</v>
      </c>
      <c r="C14" s="24">
        <v>0.19565217391304346</v>
      </c>
      <c r="D14" s="24"/>
      <c r="E14" s="4"/>
      <c r="F14" s="24"/>
      <c r="G14" s="48"/>
    </row>
    <row r="15" spans="2:7" ht="15">
      <c r="B15" s="29">
        <v>40360</v>
      </c>
      <c r="C15" s="24">
        <v>-0.08636363636363631</v>
      </c>
      <c r="D15" s="24"/>
      <c r="E15" s="4"/>
      <c r="F15" s="24"/>
      <c r="G15" s="48"/>
    </row>
    <row r="16" spans="2:7" ht="15">
      <c r="B16" s="29">
        <v>40391</v>
      </c>
      <c r="C16" s="24">
        <v>-0.09353233830845775</v>
      </c>
      <c r="D16" s="24"/>
      <c r="E16" s="4"/>
      <c r="F16" s="24"/>
      <c r="G16" s="48"/>
    </row>
    <row r="17" spans="2:7" ht="15">
      <c r="B17" s="29">
        <v>40422</v>
      </c>
      <c r="C17" s="24">
        <v>0.2777167947310648</v>
      </c>
      <c r="D17" s="24"/>
      <c r="E17" s="4"/>
      <c r="F17" s="24"/>
      <c r="G17" s="48"/>
    </row>
    <row r="18" spans="2:7" ht="15">
      <c r="B18" s="29">
        <v>40452</v>
      </c>
      <c r="C18" s="24">
        <v>-0.053264604810996596</v>
      </c>
      <c r="D18" s="24"/>
      <c r="E18" s="4"/>
      <c r="F18" s="24"/>
      <c r="G18" s="48"/>
    </row>
    <row r="19" spans="2:7" ht="15">
      <c r="B19" s="29">
        <v>40483</v>
      </c>
      <c r="C19" s="24">
        <v>-0.016333938294010864</v>
      </c>
      <c r="D19" s="24"/>
      <c r="E19" s="4"/>
      <c r="F19" s="24"/>
      <c r="G19" s="48"/>
    </row>
    <row r="20" spans="2:7" ht="15">
      <c r="B20" s="29">
        <v>40513</v>
      </c>
      <c r="C20" s="24">
        <v>0.01845018450184499</v>
      </c>
      <c r="D20" s="24"/>
      <c r="E20" s="4"/>
      <c r="F20" s="24"/>
      <c r="G20" s="48"/>
    </row>
    <row r="21" spans="2:7" ht="15">
      <c r="B21" s="29">
        <v>40544</v>
      </c>
      <c r="C21" s="24">
        <v>-0.277</v>
      </c>
      <c r="D21" s="24"/>
      <c r="E21" s="24">
        <v>0.247</v>
      </c>
      <c r="F21" s="24"/>
      <c r="G21" s="48"/>
    </row>
    <row r="22" spans="2:7" ht="15">
      <c r="B22" s="29">
        <v>40575</v>
      </c>
      <c r="C22" s="24">
        <v>0.16423357664233573</v>
      </c>
      <c r="D22" s="24"/>
      <c r="E22" s="24">
        <v>0.281</v>
      </c>
      <c r="F22" s="24"/>
      <c r="G22" s="48"/>
    </row>
    <row r="23" spans="2:7" ht="15">
      <c r="B23" s="29">
        <v>40603</v>
      </c>
      <c r="C23" s="24">
        <v>0.07941483803552774</v>
      </c>
      <c r="D23" s="24"/>
      <c r="E23" s="24">
        <v>0.105</v>
      </c>
      <c r="F23" s="24"/>
      <c r="G23" s="48"/>
    </row>
    <row r="24" spans="2:7" ht="15.75" thickBot="1">
      <c r="B24" s="29">
        <v>40634</v>
      </c>
      <c r="C24" s="24">
        <v>-0.08422071636011619</v>
      </c>
      <c r="D24" s="24"/>
      <c r="E24" s="24">
        <v>-0.068</v>
      </c>
      <c r="F24" s="24"/>
      <c r="G24" s="48"/>
    </row>
    <row r="25" spans="2:19" ht="15">
      <c r="B25" s="29">
        <v>40664</v>
      </c>
      <c r="C25" s="24">
        <v>0.09408033826638484</v>
      </c>
      <c r="D25" s="24"/>
      <c r="E25" s="24">
        <v>0.092</v>
      </c>
      <c r="F25" s="24"/>
      <c r="G25" s="48"/>
      <c r="I25" s="16"/>
      <c r="J25" s="86" t="str">
        <f>B3</f>
        <v>PRERAĐIVAČKA INDUSTRIJA
MANUFACTURING</v>
      </c>
      <c r="K25" s="86"/>
      <c r="L25" s="86"/>
      <c r="M25" s="86"/>
      <c r="N25" s="86"/>
      <c r="O25" s="86"/>
      <c r="P25" s="86"/>
      <c r="Q25" s="86"/>
      <c r="R25" s="86"/>
      <c r="S25" s="12"/>
    </row>
    <row r="26" spans="2:19" ht="15">
      <c r="B26" s="29">
        <v>40695</v>
      </c>
      <c r="C26" s="24">
        <v>0.13043478260869557</v>
      </c>
      <c r="D26" s="24"/>
      <c r="E26" s="24">
        <v>0.033</v>
      </c>
      <c r="F26" s="24"/>
      <c r="G26" s="48"/>
      <c r="I26" s="17"/>
      <c r="J26" s="87"/>
      <c r="K26" s="87"/>
      <c r="L26" s="87"/>
      <c r="M26" s="87"/>
      <c r="N26" s="87"/>
      <c r="O26" s="87"/>
      <c r="P26" s="87"/>
      <c r="Q26" s="87"/>
      <c r="R26" s="87"/>
      <c r="S26" s="12"/>
    </row>
    <row r="27" spans="2:18" ht="15" customHeight="1" thickBot="1">
      <c r="B27" s="29">
        <v>40725</v>
      </c>
      <c r="C27" s="24">
        <v>-0.028205128205128216</v>
      </c>
      <c r="D27" s="24"/>
      <c r="E27" s="24">
        <v>0.097</v>
      </c>
      <c r="F27" s="24"/>
      <c r="G27" s="48"/>
      <c r="J27" s="41"/>
      <c r="K27" s="41"/>
      <c r="L27" s="41"/>
      <c r="M27" s="41"/>
      <c r="N27" s="41"/>
      <c r="O27" s="41"/>
      <c r="P27" s="41"/>
      <c r="Q27" s="41"/>
      <c r="R27" s="41"/>
    </row>
    <row r="28" spans="2:18" ht="15">
      <c r="B28" s="29">
        <v>40756</v>
      </c>
      <c r="C28" s="24">
        <v>0.05628847845206675</v>
      </c>
      <c r="D28" s="24"/>
      <c r="E28" s="24">
        <v>0.28</v>
      </c>
      <c r="F28" s="24"/>
      <c r="G28" s="48"/>
      <c r="J28" s="76" t="s">
        <v>22</v>
      </c>
      <c r="K28" s="76"/>
      <c r="L28" s="76"/>
      <c r="M28" s="76"/>
      <c r="N28" s="76"/>
      <c r="O28" s="76"/>
      <c r="P28" s="76"/>
      <c r="Q28" s="76"/>
      <c r="R28" s="76"/>
    </row>
    <row r="29" spans="2:18" ht="15.75" customHeight="1" thickBot="1">
      <c r="B29" s="29">
        <v>40787</v>
      </c>
      <c r="C29" s="24">
        <v>-0.03830141548709409</v>
      </c>
      <c r="D29" s="24"/>
      <c r="E29" s="24">
        <v>-0.037</v>
      </c>
      <c r="F29" s="24"/>
      <c r="G29" s="48"/>
      <c r="J29" s="85"/>
      <c r="K29" s="85"/>
      <c r="L29" s="85"/>
      <c r="M29" s="85"/>
      <c r="N29" s="85"/>
      <c r="O29" s="85"/>
      <c r="P29" s="85"/>
      <c r="Q29" s="85"/>
      <c r="R29" s="85"/>
    </row>
    <row r="30" spans="2:18" ht="15" customHeight="1">
      <c r="B30" s="29">
        <v>40817</v>
      </c>
      <c r="C30" s="24">
        <v>-0.008658008658008698</v>
      </c>
      <c r="D30" s="24"/>
      <c r="E30" s="24">
        <v>0.008</v>
      </c>
      <c r="F30" s="24"/>
      <c r="G30" s="48"/>
      <c r="I30" s="18"/>
      <c r="J30" s="64" t="s">
        <v>6</v>
      </c>
      <c r="K30" s="64"/>
      <c r="L30" s="64"/>
      <c r="M30" s="67" t="s">
        <v>7</v>
      </c>
      <c r="N30" s="67"/>
      <c r="O30" s="67"/>
      <c r="P30" s="67" t="s">
        <v>8</v>
      </c>
      <c r="Q30" s="67"/>
      <c r="R30" s="67"/>
    </row>
    <row r="31" spans="2:18" ht="15" customHeight="1">
      <c r="B31" s="29">
        <v>40848</v>
      </c>
      <c r="C31" s="24">
        <v>0.019213973799126594</v>
      </c>
      <c r="D31" s="24"/>
      <c r="E31" s="24">
        <v>0.046</v>
      </c>
      <c r="F31" s="24"/>
      <c r="G31" s="48"/>
      <c r="I31" s="18"/>
      <c r="J31" s="65"/>
      <c r="K31" s="65"/>
      <c r="L31" s="65"/>
      <c r="M31" s="68"/>
      <c r="N31" s="68"/>
      <c r="O31" s="68"/>
      <c r="P31" s="68"/>
      <c r="Q31" s="68"/>
      <c r="R31" s="68"/>
    </row>
    <row r="32" spans="2:18" ht="15" customHeight="1" thickBot="1">
      <c r="B32" s="29">
        <v>40878</v>
      </c>
      <c r="C32" s="24">
        <v>-0.10625535561268218</v>
      </c>
      <c r="D32" s="24"/>
      <c r="E32" s="24">
        <v>-0.083</v>
      </c>
      <c r="F32" s="24"/>
      <c r="G32" s="48"/>
      <c r="I32" s="19"/>
      <c r="J32" s="66"/>
      <c r="K32" s="66"/>
      <c r="L32" s="66"/>
      <c r="M32" s="69"/>
      <c r="N32" s="69"/>
      <c r="O32" s="69"/>
      <c r="P32" s="69"/>
      <c r="Q32" s="69"/>
      <c r="R32" s="69"/>
    </row>
    <row r="33" spans="2:18" ht="15">
      <c r="B33" s="29">
        <v>40909</v>
      </c>
      <c r="C33" s="24">
        <v>-0.173</v>
      </c>
      <c r="D33" s="24"/>
      <c r="E33" s="24">
        <v>0.049</v>
      </c>
      <c r="F33" s="24"/>
      <c r="G33" s="48"/>
      <c r="I33" s="20">
        <v>2011</v>
      </c>
      <c r="J33" s="18"/>
      <c r="K33" s="13">
        <v>106.8</v>
      </c>
      <c r="L33" s="18"/>
      <c r="M33" s="21"/>
      <c r="N33" s="15">
        <v>0.068</v>
      </c>
      <c r="O33" s="21"/>
      <c r="P33" s="16"/>
      <c r="Q33" s="38">
        <v>-0.083</v>
      </c>
      <c r="R33" s="16"/>
    </row>
    <row r="34" spans="2:18" ht="15">
      <c r="B34" s="29">
        <v>40940</v>
      </c>
      <c r="C34" s="24">
        <v>0.059</v>
      </c>
      <c r="D34" s="24"/>
      <c r="E34" s="24">
        <v>-0.044</v>
      </c>
      <c r="F34" s="24"/>
      <c r="G34" s="48"/>
      <c r="I34" s="22">
        <v>2012</v>
      </c>
      <c r="J34" s="18"/>
      <c r="K34" s="13">
        <v>89.9</v>
      </c>
      <c r="L34" s="18"/>
      <c r="M34" s="18"/>
      <c r="N34" s="38">
        <v>-0.101</v>
      </c>
      <c r="O34" s="18"/>
      <c r="P34" s="18"/>
      <c r="Q34" s="38">
        <v>-0.203</v>
      </c>
      <c r="R34" s="18"/>
    </row>
    <row r="35" spans="2:18" ht="15">
      <c r="B35" s="29">
        <v>40969</v>
      </c>
      <c r="C35" s="24">
        <v>0.256</v>
      </c>
      <c r="D35" s="24"/>
      <c r="E35" s="24">
        <v>0.116</v>
      </c>
      <c r="F35" s="24"/>
      <c r="G35" s="48"/>
      <c r="I35" s="22">
        <v>2013</v>
      </c>
      <c r="J35" s="18"/>
      <c r="K35" s="13">
        <v>95</v>
      </c>
      <c r="L35" s="18"/>
      <c r="M35" s="18"/>
      <c r="N35" s="38">
        <v>-0.05</v>
      </c>
      <c r="O35" s="18"/>
      <c r="P35" s="18"/>
      <c r="Q35" s="38">
        <v>0.488</v>
      </c>
      <c r="R35" s="18"/>
    </row>
    <row r="36" spans="2:18" ht="15">
      <c r="B36" s="29">
        <v>41000</v>
      </c>
      <c r="C36" s="24">
        <v>0.09276437847866426</v>
      </c>
      <c r="D36" s="24"/>
      <c r="E36" s="24">
        <v>0.331</v>
      </c>
      <c r="F36" s="24"/>
      <c r="G36" s="48"/>
      <c r="I36" s="22">
        <v>2014</v>
      </c>
      <c r="J36" s="18"/>
      <c r="K36" s="13">
        <v>93.3</v>
      </c>
      <c r="L36" s="18"/>
      <c r="M36" s="18"/>
      <c r="N36" s="38">
        <v>-0.067</v>
      </c>
      <c r="O36" s="18"/>
      <c r="P36" s="18"/>
      <c r="Q36" s="38">
        <v>-0.205</v>
      </c>
      <c r="R36" s="18"/>
    </row>
    <row r="37" spans="2:18" ht="15" customHeight="1">
      <c r="B37" s="29">
        <v>41030</v>
      </c>
      <c r="C37" s="24">
        <v>-0.14091680814940577</v>
      </c>
      <c r="D37" s="24"/>
      <c r="E37" s="24">
        <v>0.036</v>
      </c>
      <c r="F37" s="24"/>
      <c r="G37" s="48"/>
      <c r="I37" s="22">
        <v>2015</v>
      </c>
      <c r="J37" s="18"/>
      <c r="K37" s="45">
        <v>119.9</v>
      </c>
      <c r="L37" s="18"/>
      <c r="M37" s="18"/>
      <c r="N37" s="38">
        <v>0.199</v>
      </c>
      <c r="O37" s="18"/>
      <c r="P37" s="18"/>
      <c r="Q37" s="38">
        <v>-0.003</v>
      </c>
      <c r="R37" s="18"/>
    </row>
    <row r="38" spans="2:18" ht="15">
      <c r="B38" s="29">
        <v>41061</v>
      </c>
      <c r="C38" s="24">
        <v>-0.11956521739130443</v>
      </c>
      <c r="D38" s="24"/>
      <c r="E38" s="24">
        <v>-0.185</v>
      </c>
      <c r="F38" s="24"/>
      <c r="G38" s="48"/>
      <c r="I38" s="22">
        <v>2016</v>
      </c>
      <c r="J38" s="18"/>
      <c r="K38" s="13">
        <v>92.2</v>
      </c>
      <c r="L38" s="18"/>
      <c r="M38" s="18"/>
      <c r="N38" s="38">
        <v>-0.078</v>
      </c>
      <c r="O38" s="18"/>
      <c r="P38" s="18"/>
      <c r="Q38" s="38">
        <v>0.024</v>
      </c>
      <c r="R38" s="18"/>
    </row>
    <row r="39" spans="2:18" ht="15">
      <c r="B39" s="29">
        <v>41091</v>
      </c>
      <c r="C39" s="24">
        <v>0.025813692480359363</v>
      </c>
      <c r="D39" s="24"/>
      <c r="E39" s="24">
        <v>-0.142</v>
      </c>
      <c r="F39" s="24"/>
      <c r="G39" s="48"/>
      <c r="I39" s="22">
        <v>2017</v>
      </c>
      <c r="J39" s="18"/>
      <c r="K39" s="13">
        <v>90.7</v>
      </c>
      <c r="L39" s="18"/>
      <c r="M39" s="18"/>
      <c r="N39" s="40">
        <v>-0.093</v>
      </c>
      <c r="O39" s="18"/>
      <c r="P39" s="18"/>
      <c r="Q39" s="40">
        <v>-0.109</v>
      </c>
      <c r="R39" s="18"/>
    </row>
    <row r="40" spans="2:18" ht="15">
      <c r="B40" s="29">
        <v>41122</v>
      </c>
      <c r="C40" s="24">
        <v>0.07002188183807423</v>
      </c>
      <c r="D40" s="24"/>
      <c r="E40" s="24">
        <v>-0.13</v>
      </c>
      <c r="F40" s="24"/>
      <c r="G40" s="48"/>
      <c r="I40" s="33">
        <v>2018</v>
      </c>
      <c r="J40" s="34"/>
      <c r="K40" s="44">
        <v>112.1</v>
      </c>
      <c r="L40" s="34"/>
      <c r="M40" s="34"/>
      <c r="N40" s="35">
        <v>0.121</v>
      </c>
      <c r="O40" s="34"/>
      <c r="P40" s="34"/>
      <c r="Q40" s="35">
        <v>0.348</v>
      </c>
      <c r="R40" s="34"/>
    </row>
    <row r="41" spans="2:7" ht="15">
      <c r="B41" s="29">
        <v>41153</v>
      </c>
      <c r="C41" s="24">
        <v>-0.11656441717791399</v>
      </c>
      <c r="D41" s="24"/>
      <c r="E41" s="24">
        <v>-0.204</v>
      </c>
      <c r="F41" s="24"/>
      <c r="G41" s="48"/>
    </row>
    <row r="42" spans="2:7" ht="15">
      <c r="B42" s="29">
        <v>41183</v>
      </c>
      <c r="C42" s="42">
        <v>-0.269</v>
      </c>
      <c r="D42" s="42"/>
      <c r="E42" s="24">
        <v>-0.405</v>
      </c>
      <c r="F42" s="42"/>
      <c r="G42" s="48"/>
    </row>
    <row r="43" spans="2:7" ht="15">
      <c r="B43" s="29">
        <v>41214</v>
      </c>
      <c r="C43" s="24">
        <v>0.2323390894819466</v>
      </c>
      <c r="D43" s="24"/>
      <c r="E43" s="24">
        <v>-0.281</v>
      </c>
      <c r="F43" s="24"/>
      <c r="G43" s="48"/>
    </row>
    <row r="44" spans="2:7" ht="15">
      <c r="B44" s="29">
        <v>41244</v>
      </c>
      <c r="C44" s="24">
        <v>-0.008917197452229297</v>
      </c>
      <c r="D44" s="24"/>
      <c r="E44" s="24">
        <v>-0.203</v>
      </c>
      <c r="F44" s="24"/>
      <c r="G44" s="48"/>
    </row>
    <row r="45" spans="2:7" ht="15">
      <c r="B45" s="29">
        <v>41275</v>
      </c>
      <c r="C45" s="24">
        <v>-0.341</v>
      </c>
      <c r="D45" s="24"/>
      <c r="E45" s="24">
        <v>-0.364</v>
      </c>
      <c r="F45" s="24"/>
      <c r="G45" s="48"/>
    </row>
    <row r="46" spans="2:7" ht="15">
      <c r="B46" s="29">
        <v>41306</v>
      </c>
      <c r="C46" s="24">
        <v>0.12084063047285465</v>
      </c>
      <c r="D46" s="24"/>
      <c r="E46" s="24">
        <v>-0.328</v>
      </c>
      <c r="F46" s="24"/>
      <c r="G46" s="48"/>
    </row>
    <row r="47" spans="2:7" ht="15">
      <c r="B47" s="29">
        <v>41334</v>
      </c>
      <c r="C47" s="24">
        <v>0.2281249999999999</v>
      </c>
      <c r="D47" s="24"/>
      <c r="E47" s="24">
        <v>-0.344</v>
      </c>
      <c r="F47" s="24"/>
      <c r="G47" s="48"/>
    </row>
    <row r="48" spans="2:7" ht="15">
      <c r="B48" s="29">
        <v>41365</v>
      </c>
      <c r="C48" s="24">
        <v>0.19592875318066172</v>
      </c>
      <c r="D48" s="24"/>
      <c r="E48" s="24">
        <v>-0.282</v>
      </c>
      <c r="F48" s="24"/>
      <c r="G48" s="48"/>
    </row>
    <row r="49" spans="2:18" ht="15">
      <c r="B49" s="29">
        <v>41395</v>
      </c>
      <c r="C49" s="24">
        <v>0.06</v>
      </c>
      <c r="D49" s="24"/>
      <c r="E49" s="24">
        <v>-0.115</v>
      </c>
      <c r="F49" s="24"/>
      <c r="G49" s="48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2:7" ht="15">
      <c r="B50" s="29">
        <v>41426</v>
      </c>
      <c r="C50" s="24">
        <v>-0.11634904714142436</v>
      </c>
      <c r="D50" s="24"/>
      <c r="E50" s="24">
        <v>-0.111</v>
      </c>
      <c r="F50" s="24"/>
      <c r="G50" s="48"/>
    </row>
    <row r="51" spans="2:7" ht="15">
      <c r="B51" s="29">
        <v>41456</v>
      </c>
      <c r="C51" s="24">
        <v>0.2894438138479001</v>
      </c>
      <c r="D51" s="24"/>
      <c r="E51" s="24">
        <v>0.117</v>
      </c>
      <c r="F51" s="24"/>
      <c r="G51" s="48"/>
    </row>
    <row r="52" spans="2:7" ht="15" customHeight="1">
      <c r="B52" s="29">
        <v>41487</v>
      </c>
      <c r="C52" s="24">
        <v>0.002640845070422726</v>
      </c>
      <c r="D52" s="24"/>
      <c r="E52" s="24">
        <v>0.047</v>
      </c>
      <c r="F52" s="24"/>
      <c r="G52" s="48"/>
    </row>
    <row r="53" spans="2:7" ht="15.75" customHeight="1">
      <c r="B53" s="29">
        <v>41518</v>
      </c>
      <c r="C53" s="24">
        <v>-0.09306409130816518</v>
      </c>
      <c r="D53" s="24"/>
      <c r="E53" s="24">
        <v>0.065</v>
      </c>
      <c r="F53" s="24"/>
      <c r="G53" s="48"/>
    </row>
    <row r="54" spans="2:7" ht="15" customHeight="1">
      <c r="B54" s="29">
        <v>41548</v>
      </c>
      <c r="C54" s="24">
        <v>-0.15876089060987408</v>
      </c>
      <c r="D54" s="24"/>
      <c r="E54" s="24">
        <v>0.227</v>
      </c>
      <c r="F54" s="24"/>
      <c r="G54" s="48"/>
    </row>
    <row r="55" spans="2:7" ht="15.75" customHeight="1">
      <c r="B55" s="29">
        <v>41579</v>
      </c>
      <c r="C55" s="24">
        <v>0.287686996547756</v>
      </c>
      <c r="D55" s="24"/>
      <c r="E55" s="24">
        <v>0.282</v>
      </c>
      <c r="F55" s="24"/>
      <c r="G55" s="48"/>
    </row>
    <row r="56" spans="2:7" ht="15">
      <c r="B56" s="29">
        <v>41609</v>
      </c>
      <c r="C56" s="24">
        <v>0.15192135835567466</v>
      </c>
      <c r="D56" s="24"/>
      <c r="E56" s="24">
        <v>0.488</v>
      </c>
      <c r="F56" s="24"/>
      <c r="G56" s="48"/>
    </row>
    <row r="57" spans="2:7" ht="15" customHeight="1">
      <c r="B57" s="29">
        <v>41640</v>
      </c>
      <c r="C57" s="24">
        <v>-0.382</v>
      </c>
      <c r="D57" s="24"/>
      <c r="E57" s="24">
        <v>0.398</v>
      </c>
      <c r="F57" s="24"/>
      <c r="G57" s="48"/>
    </row>
    <row r="58" spans="2:7" ht="15" customHeight="1">
      <c r="B58" s="29">
        <v>41671</v>
      </c>
      <c r="C58" s="24">
        <v>-0.03218116805721105</v>
      </c>
      <c r="D58" s="24"/>
      <c r="E58" s="24">
        <v>0.205</v>
      </c>
      <c r="F58" s="24"/>
      <c r="G58" s="48"/>
    </row>
    <row r="59" spans="2:7" ht="15.75" customHeight="1">
      <c r="B59" s="29">
        <v>41699</v>
      </c>
      <c r="C59" s="24">
        <v>0.20566502463054182</v>
      </c>
      <c r="D59" s="24"/>
      <c r="E59" s="24">
        <v>0.184</v>
      </c>
      <c r="F59" s="24"/>
      <c r="G59" s="48"/>
    </row>
    <row r="60" spans="2:7" ht="15">
      <c r="B60" s="29">
        <v>41730</v>
      </c>
      <c r="C60" s="24">
        <v>-0.11133810010214507</v>
      </c>
      <c r="D60" s="24"/>
      <c r="E60" s="24">
        <v>-0.122</v>
      </c>
      <c r="F60" s="24"/>
      <c r="G60" s="48"/>
    </row>
    <row r="61" spans="2:7" ht="15">
      <c r="B61" s="29">
        <v>41760</v>
      </c>
      <c r="C61" s="24">
        <v>0.07471264367816088</v>
      </c>
      <c r="D61" s="24"/>
      <c r="E61" s="24">
        <v>-0.109</v>
      </c>
      <c r="F61" s="24"/>
      <c r="G61" s="48"/>
    </row>
    <row r="62" spans="2:7" ht="15">
      <c r="B62" s="29">
        <v>41791</v>
      </c>
      <c r="C62" s="24">
        <v>-0.058</v>
      </c>
      <c r="D62" s="24"/>
      <c r="E62" s="24">
        <v>-0.05</v>
      </c>
      <c r="F62" s="24"/>
      <c r="G62" s="48"/>
    </row>
    <row r="63" spans="2:7" ht="15">
      <c r="B63" s="29">
        <v>41821</v>
      </c>
      <c r="C63" s="24">
        <v>0.0226757369614512</v>
      </c>
      <c r="D63" s="24"/>
      <c r="E63" s="24">
        <v>-0.246</v>
      </c>
      <c r="F63" s="24"/>
      <c r="G63" s="48"/>
    </row>
    <row r="64" spans="2:7" ht="15">
      <c r="B64" s="29">
        <v>41852</v>
      </c>
      <c r="C64" s="24">
        <v>0.06762749445676275</v>
      </c>
      <c r="D64" s="24"/>
      <c r="E64" s="24">
        <v>-0.197</v>
      </c>
      <c r="F64" s="24"/>
      <c r="G64" s="48"/>
    </row>
    <row r="65" spans="2:7" ht="15">
      <c r="B65" s="29">
        <v>41883</v>
      </c>
      <c r="C65" s="24">
        <v>0.09345794392523366</v>
      </c>
      <c r="D65" s="24"/>
      <c r="E65" s="24">
        <v>-0.032</v>
      </c>
      <c r="F65" s="24"/>
      <c r="G65" s="48"/>
    </row>
    <row r="66" spans="2:7" ht="15">
      <c r="B66" s="29">
        <v>41913</v>
      </c>
      <c r="C66" s="24">
        <v>-0.1282051282051282</v>
      </c>
      <c r="D66" s="24"/>
      <c r="E66" s="24">
        <v>0.003</v>
      </c>
      <c r="F66" s="24"/>
      <c r="G66" s="48"/>
    </row>
    <row r="67" spans="2:7" ht="15">
      <c r="B67" s="29">
        <v>41944</v>
      </c>
      <c r="C67" s="24">
        <v>0.050108932461873756</v>
      </c>
      <c r="D67" s="24"/>
      <c r="E67" s="24">
        <v>-0.181</v>
      </c>
      <c r="F67" s="24"/>
      <c r="G67" s="48"/>
    </row>
    <row r="68" spans="2:7" ht="15">
      <c r="B68" s="29">
        <v>41974</v>
      </c>
      <c r="C68" s="24">
        <v>0.11929460580912865</v>
      </c>
      <c r="D68" s="24"/>
      <c r="E68" s="24">
        <v>-0.205</v>
      </c>
      <c r="F68" s="24"/>
      <c r="G68" s="48"/>
    </row>
    <row r="69" spans="2:7" ht="15">
      <c r="B69" s="29">
        <v>42005</v>
      </c>
      <c r="C69" s="24">
        <v>-0.324</v>
      </c>
      <c r="D69" s="24"/>
      <c r="E69" s="24">
        <v>-0.132</v>
      </c>
      <c r="F69" s="24"/>
      <c r="G69" s="48"/>
    </row>
    <row r="70" spans="2:7" ht="15">
      <c r="B70" s="29">
        <v>42036</v>
      </c>
      <c r="C70" s="24">
        <v>0.26888604353393086</v>
      </c>
      <c r="D70" s="24"/>
      <c r="E70" s="24">
        <v>0.138</v>
      </c>
      <c r="F70" s="24"/>
      <c r="G70" s="48"/>
    </row>
    <row r="71" spans="2:7" ht="15">
      <c r="B71" s="29">
        <v>42064</v>
      </c>
      <c r="C71" s="24">
        <v>0.15640766902119063</v>
      </c>
      <c r="D71" s="24"/>
      <c r="E71" s="24">
        <v>0.092</v>
      </c>
      <c r="F71" s="24"/>
      <c r="G71" s="48"/>
    </row>
    <row r="72" spans="2:7" ht="15">
      <c r="B72" s="29">
        <v>42095</v>
      </c>
      <c r="C72" s="24">
        <v>0.14223385689354284</v>
      </c>
      <c r="D72" s="24"/>
      <c r="E72" s="24">
        <v>0.405</v>
      </c>
      <c r="F72" s="24"/>
      <c r="G72" s="48"/>
    </row>
    <row r="73" spans="2:7" ht="15">
      <c r="B73" s="29">
        <v>42125</v>
      </c>
      <c r="C73" s="24">
        <v>-0.10466004583651645</v>
      </c>
      <c r="D73" s="24"/>
      <c r="E73" s="24">
        <v>0.167</v>
      </c>
      <c r="F73" s="24"/>
      <c r="G73" s="48"/>
    </row>
    <row r="74" spans="2:7" ht="15">
      <c r="B74" s="29">
        <v>42156</v>
      </c>
      <c r="C74" s="24">
        <v>0.029010238907849706</v>
      </c>
      <c r="D74" s="24"/>
      <c r="E74" s="24">
        <v>0.276</v>
      </c>
      <c r="F74" s="24"/>
      <c r="G74" s="48"/>
    </row>
    <row r="75" spans="2:7" ht="15">
      <c r="B75" s="29">
        <v>42186</v>
      </c>
      <c r="C75" s="24">
        <v>0.16086235489220568</v>
      </c>
      <c r="D75" s="24"/>
      <c r="E75" s="24">
        <v>0.448</v>
      </c>
      <c r="F75" s="24"/>
      <c r="G75" s="48"/>
    </row>
    <row r="76" spans="2:7" ht="15">
      <c r="B76" s="29">
        <v>42217</v>
      </c>
      <c r="C76" s="24">
        <v>-0.21000000000000008</v>
      </c>
      <c r="D76" s="24"/>
      <c r="E76" s="24">
        <v>0.072</v>
      </c>
      <c r="F76" s="24"/>
      <c r="G76" s="48"/>
    </row>
    <row r="77" spans="2:7" ht="15">
      <c r="B77" s="29">
        <v>42248</v>
      </c>
      <c r="C77" s="24">
        <v>0.02622061482820981</v>
      </c>
      <c r="D77" s="24"/>
      <c r="E77" s="24">
        <v>0.006</v>
      </c>
      <c r="F77" s="24"/>
      <c r="G77" s="48"/>
    </row>
    <row r="78" spans="2:7" ht="15">
      <c r="B78" s="29">
        <v>42278</v>
      </c>
      <c r="C78" s="24">
        <v>0.3</v>
      </c>
      <c r="D78" s="24"/>
      <c r="E78" s="24">
        <v>0.502</v>
      </c>
      <c r="F78" s="24"/>
      <c r="G78" s="48"/>
    </row>
    <row r="79" spans="2:7" ht="15">
      <c r="B79" s="29">
        <v>42309</v>
      </c>
      <c r="C79" s="24">
        <v>0.036</v>
      </c>
      <c r="D79" s="24"/>
      <c r="E79" s="24">
        <v>0.473</v>
      </c>
      <c r="F79" s="24"/>
      <c r="G79" s="48"/>
    </row>
    <row r="80" spans="2:7" ht="15">
      <c r="B80" s="29">
        <v>42339</v>
      </c>
      <c r="C80" s="24">
        <v>-0.24425476034143145</v>
      </c>
      <c r="D80" s="24"/>
      <c r="E80" s="24">
        <v>-0.003</v>
      </c>
      <c r="F80" s="24"/>
      <c r="G80" s="48"/>
    </row>
    <row r="81" spans="2:7" ht="15">
      <c r="B81" s="29">
        <v>42370</v>
      </c>
      <c r="C81" s="24">
        <v>-0.301</v>
      </c>
      <c r="D81" s="24"/>
      <c r="E81" s="24">
        <v>0.031</v>
      </c>
      <c r="F81" s="24"/>
      <c r="G81" s="48"/>
    </row>
    <row r="82" spans="2:7" ht="15">
      <c r="B82" s="29">
        <v>42401</v>
      </c>
      <c r="C82" s="24">
        <v>0.211624441132638</v>
      </c>
      <c r="D82" s="24"/>
      <c r="E82" s="24">
        <v>-0.017</v>
      </c>
      <c r="F82" s="24"/>
      <c r="G82" s="48"/>
    </row>
    <row r="83" spans="2:7" ht="15">
      <c r="B83" s="29">
        <v>42430</v>
      </c>
      <c r="C83" s="24">
        <v>0.3234932349323494</v>
      </c>
      <c r="D83" s="24"/>
      <c r="E83" s="24">
        <v>0.126</v>
      </c>
      <c r="F83" s="24"/>
      <c r="G83" s="48"/>
    </row>
    <row r="84" spans="2:7" ht="15">
      <c r="B84" s="29">
        <v>42461</v>
      </c>
      <c r="C84" s="24">
        <v>-0.3150557620817843</v>
      </c>
      <c r="D84" s="24"/>
      <c r="E84" s="24">
        <v>-0.324</v>
      </c>
      <c r="F84" s="24"/>
      <c r="G84" s="48"/>
    </row>
    <row r="85" spans="2:7" ht="15">
      <c r="B85" s="29">
        <v>42491</v>
      </c>
      <c r="C85" s="24">
        <v>0.15468113975576658</v>
      </c>
      <c r="D85" s="24"/>
      <c r="E85" s="24">
        <v>-0.13</v>
      </c>
      <c r="F85" s="24"/>
      <c r="G85" s="48"/>
    </row>
    <row r="86" spans="2:7" ht="15">
      <c r="B86" s="29">
        <v>42522</v>
      </c>
      <c r="C86" s="24">
        <v>0.2655699177438309</v>
      </c>
      <c r="D86" s="24"/>
      <c r="E86" s="24">
        <v>0.072</v>
      </c>
      <c r="F86" s="24"/>
      <c r="G86" s="48"/>
    </row>
    <row r="87" spans="2:7" ht="15">
      <c r="B87" s="29">
        <v>42552</v>
      </c>
      <c r="C87" s="24">
        <v>-0.06592386258124427</v>
      </c>
      <c r="D87" s="24"/>
      <c r="E87" s="24">
        <v>-0.138</v>
      </c>
      <c r="F87" s="24"/>
      <c r="G87" s="48"/>
    </row>
    <row r="88" spans="2:7" ht="15">
      <c r="B88" s="29">
        <v>42583</v>
      </c>
      <c r="C88" s="24">
        <v>0.03379721669980129</v>
      </c>
      <c r="D88" s="24"/>
      <c r="E88" s="24">
        <v>0.128</v>
      </c>
      <c r="F88" s="24"/>
      <c r="G88" s="48"/>
    </row>
    <row r="89" spans="2:7" ht="15">
      <c r="B89" s="29">
        <v>42614</v>
      </c>
      <c r="C89" s="24">
        <v>-0.04</v>
      </c>
      <c r="D89" s="24"/>
      <c r="E89" s="24">
        <v>0.054</v>
      </c>
      <c r="F89" s="24"/>
      <c r="G89" s="48"/>
    </row>
    <row r="90" spans="2:7" ht="15">
      <c r="B90" s="29">
        <v>42644</v>
      </c>
      <c r="C90" s="24">
        <v>-0.098</v>
      </c>
      <c r="D90" s="24"/>
      <c r="E90" s="24">
        <v>-0.264</v>
      </c>
      <c r="F90" s="24"/>
      <c r="G90" s="48"/>
    </row>
    <row r="91" spans="2:7" ht="15">
      <c r="B91" s="29">
        <v>42675</v>
      </c>
      <c r="C91" s="42">
        <v>0.0011086474501107446</v>
      </c>
      <c r="D91" s="42"/>
      <c r="E91" s="24">
        <v>-0.289</v>
      </c>
      <c r="F91" s="42"/>
      <c r="G91" s="48"/>
    </row>
    <row r="92" spans="2:7" ht="15">
      <c r="B92" s="29">
        <v>42705</v>
      </c>
      <c r="C92" s="24">
        <v>0.08859357696567005</v>
      </c>
      <c r="D92" s="24"/>
      <c r="E92" s="24">
        <v>0.024</v>
      </c>
      <c r="F92" s="24"/>
      <c r="G92" s="48"/>
    </row>
    <row r="93" spans="2:7" ht="15">
      <c r="B93" s="29">
        <v>42736</v>
      </c>
      <c r="C93" s="24">
        <v>-0.465</v>
      </c>
      <c r="D93" s="24"/>
      <c r="E93" s="24">
        <v>-0.216</v>
      </c>
      <c r="F93" s="24"/>
      <c r="G93" s="48"/>
    </row>
    <row r="94" spans="2:7" ht="15">
      <c r="B94" s="29">
        <v>42767</v>
      </c>
      <c r="C94" s="24">
        <v>0.27845884413309974</v>
      </c>
      <c r="D94" s="24"/>
      <c r="E94" s="24">
        <v>-0.172</v>
      </c>
      <c r="F94" s="24"/>
      <c r="G94" s="48"/>
    </row>
    <row r="95" spans="2:7" ht="15">
      <c r="B95" s="29">
        <v>42795</v>
      </c>
      <c r="C95" s="24">
        <v>0.06986301369863002</v>
      </c>
      <c r="D95" s="24"/>
      <c r="E95" s="24">
        <v>-0.331</v>
      </c>
      <c r="F95" s="24"/>
      <c r="G95" s="48"/>
    </row>
    <row r="96" spans="2:7" ht="15">
      <c r="B96" s="29">
        <v>42826</v>
      </c>
      <c r="C96" s="47">
        <v>0.23559539052496814</v>
      </c>
      <c r="D96" s="47"/>
      <c r="E96" s="24">
        <v>0.206</v>
      </c>
      <c r="F96" s="47"/>
      <c r="G96" s="48"/>
    </row>
    <row r="97" spans="2:7" ht="15">
      <c r="B97" s="29">
        <v>42856</v>
      </c>
      <c r="C97" s="24">
        <v>0.27668393782383416</v>
      </c>
      <c r="D97" s="24"/>
      <c r="E97" s="24">
        <v>0.333</v>
      </c>
      <c r="F97" s="24"/>
      <c r="G97" s="48"/>
    </row>
    <row r="98" spans="2:7" ht="15">
      <c r="B98" s="29">
        <v>42887</v>
      </c>
      <c r="C98" s="24">
        <v>-0.02922077922077926</v>
      </c>
      <c r="D98" s="24"/>
      <c r="E98" s="24">
        <v>0.024</v>
      </c>
      <c r="F98" s="24"/>
      <c r="G98" s="48"/>
    </row>
    <row r="99" spans="2:7" ht="15">
      <c r="B99" s="29">
        <v>42917</v>
      </c>
      <c r="C99" s="24">
        <v>-0.21989966555183948</v>
      </c>
      <c r="D99" s="24"/>
      <c r="E99" s="24">
        <v>-0.146</v>
      </c>
      <c r="F99" s="24"/>
      <c r="G99" s="48"/>
    </row>
    <row r="100" spans="2:7" ht="15">
      <c r="B100" s="29">
        <v>42948</v>
      </c>
      <c r="C100" s="24">
        <v>0.187566988210075</v>
      </c>
      <c r="D100" s="24"/>
      <c r="E100" s="24">
        <v>-0.018</v>
      </c>
      <c r="F100" s="24"/>
      <c r="G100" s="48"/>
    </row>
    <row r="101" spans="2:12" ht="15">
      <c r="B101" s="29">
        <v>42979</v>
      </c>
      <c r="C101" s="24">
        <v>-0.045126353790613694</v>
      </c>
      <c r="D101" s="24"/>
      <c r="E101" s="24">
        <v>-0.024</v>
      </c>
      <c r="F101" s="24"/>
      <c r="G101" s="48"/>
      <c r="L101" s="37"/>
    </row>
    <row r="102" spans="2:12" ht="15">
      <c r="B102" s="29">
        <v>43009</v>
      </c>
      <c r="C102" s="24">
        <v>-0.001890359168241984</v>
      </c>
      <c r="D102" s="24"/>
      <c r="E102" s="24">
        <v>0.079</v>
      </c>
      <c r="F102" s="24"/>
      <c r="G102" s="54"/>
      <c r="L102" s="37"/>
    </row>
    <row r="103" spans="2:12" ht="15">
      <c r="B103" s="29">
        <v>43040</v>
      </c>
      <c r="C103" s="24">
        <v>0.018</v>
      </c>
      <c r="D103" s="24"/>
      <c r="E103" s="24">
        <v>0.089</v>
      </c>
      <c r="F103" s="24"/>
      <c r="G103" s="48"/>
      <c r="L103" s="37"/>
    </row>
    <row r="104" spans="2:12" ht="15">
      <c r="B104" s="29">
        <v>43070</v>
      </c>
      <c r="C104" s="24">
        <v>-0.10871602624179955</v>
      </c>
      <c r="D104" s="24"/>
      <c r="E104" s="24">
        <v>-0.109</v>
      </c>
      <c r="F104" s="24"/>
      <c r="G104" s="48"/>
      <c r="L104" s="37"/>
    </row>
    <row r="105" spans="2:7" ht="15">
      <c r="B105" s="29">
        <v>43101</v>
      </c>
      <c r="C105" s="24">
        <v>-0.241</v>
      </c>
      <c r="D105" s="24"/>
      <c r="E105" s="24">
        <v>0.265</v>
      </c>
      <c r="F105" s="24"/>
      <c r="G105" s="48"/>
    </row>
    <row r="106" spans="2:7" ht="15">
      <c r="B106" s="29">
        <v>43132</v>
      </c>
      <c r="C106" s="24">
        <v>0.0738255033557047</v>
      </c>
      <c r="D106" s="24"/>
      <c r="E106" s="24">
        <v>0.062</v>
      </c>
      <c r="F106" s="24"/>
      <c r="G106" s="48"/>
    </row>
    <row r="107" spans="2:7" ht="15">
      <c r="B107" s="29">
        <v>43160</v>
      </c>
      <c r="C107" s="24">
        <v>0.20999999999999996</v>
      </c>
      <c r="D107" s="24"/>
      <c r="E107" s="24">
        <v>0.202</v>
      </c>
      <c r="F107" s="24"/>
      <c r="G107" s="24"/>
    </row>
    <row r="108" spans="2:7" ht="15">
      <c r="B108" s="29">
        <v>43191</v>
      </c>
      <c r="C108" s="24">
        <v>0.11260330578512412</v>
      </c>
      <c r="D108" s="24"/>
      <c r="E108" s="24">
        <v>0.082</v>
      </c>
      <c r="F108" s="24"/>
      <c r="G108" s="24"/>
    </row>
    <row r="109" spans="2:7" ht="15">
      <c r="B109" s="29">
        <v>43221</v>
      </c>
      <c r="C109" s="24">
        <v>-0.01</v>
      </c>
      <c r="D109" s="24"/>
      <c r="E109" s="24">
        <v>-0.161</v>
      </c>
      <c r="F109" s="24"/>
      <c r="G109" s="8"/>
    </row>
    <row r="110" spans="2:7" ht="15">
      <c r="B110" s="29">
        <v>43252</v>
      </c>
      <c r="C110" s="24">
        <v>0.049</v>
      </c>
      <c r="D110" s="24"/>
      <c r="E110" s="24">
        <v>-0.093</v>
      </c>
      <c r="F110" s="24"/>
      <c r="G110" s="29"/>
    </row>
    <row r="111" spans="2:7" ht="15">
      <c r="B111" s="29">
        <v>43282</v>
      </c>
      <c r="C111" s="24">
        <v>-0.036</v>
      </c>
      <c r="D111" s="24"/>
      <c r="E111" s="24">
        <v>0.121</v>
      </c>
      <c r="F111" s="24"/>
      <c r="G111" s="8"/>
    </row>
    <row r="112" spans="2:7" ht="15">
      <c r="B112" s="29">
        <v>43313</v>
      </c>
      <c r="C112" s="24">
        <v>0.008</v>
      </c>
      <c r="D112" s="24"/>
      <c r="E112" s="24">
        <v>-0.048</v>
      </c>
      <c r="F112" s="24"/>
      <c r="G112" s="8"/>
    </row>
    <row r="113" spans="2:7" ht="15">
      <c r="B113" s="29">
        <v>43344</v>
      </c>
      <c r="C113" s="24">
        <v>0.263</v>
      </c>
      <c r="D113" s="24"/>
      <c r="E113" s="24">
        <v>0.258</v>
      </c>
      <c r="F113" s="24"/>
      <c r="G113" s="8"/>
    </row>
    <row r="114" spans="1:7" ht="15">
      <c r="A114" s="63"/>
      <c r="B114" s="29">
        <v>43391</v>
      </c>
      <c r="C114" s="24">
        <v>-0.05</v>
      </c>
      <c r="D114" s="24"/>
      <c r="E114" s="24">
        <v>0.208</v>
      </c>
      <c r="F114" s="24"/>
      <c r="G114" s="8"/>
    </row>
    <row r="115" spans="2:7" ht="15">
      <c r="B115" s="29">
        <v>43422</v>
      </c>
      <c r="C115" s="24">
        <v>0.159</v>
      </c>
      <c r="D115" s="24"/>
      <c r="E115" s="24">
        <v>0.375</v>
      </c>
      <c r="F115" s="24"/>
      <c r="G115" s="8"/>
    </row>
    <row r="116" spans="2:7" ht="15">
      <c r="B116" s="29">
        <v>43452</v>
      </c>
      <c r="C116" s="24">
        <v>-0.126</v>
      </c>
      <c r="D116" s="24"/>
      <c r="E116" s="24">
        <v>0.348</v>
      </c>
      <c r="F116" s="24"/>
      <c r="G116" s="8"/>
    </row>
    <row r="117" spans="2:7" ht="15">
      <c r="B117" s="29">
        <v>43483</v>
      </c>
      <c r="C117" s="24">
        <v>-0.452</v>
      </c>
      <c r="D117" s="24"/>
      <c r="E117" s="24">
        <v>-0.026</v>
      </c>
      <c r="F117" s="24"/>
      <c r="G117" s="8"/>
    </row>
    <row r="118" spans="2:7" ht="15">
      <c r="B118" s="29">
        <v>43514</v>
      </c>
      <c r="C118" s="24">
        <v>0.164</v>
      </c>
      <c r="D118" s="24"/>
      <c r="E118" s="24">
        <v>0.056</v>
      </c>
      <c r="F118" s="24"/>
      <c r="G118" s="8"/>
    </row>
    <row r="119" spans="2:7" ht="15">
      <c r="B119" s="29">
        <v>43542</v>
      </c>
      <c r="C119" s="24">
        <v>0.1</v>
      </c>
      <c r="D119" s="24"/>
      <c r="E119" s="24">
        <v>-0.041</v>
      </c>
      <c r="F119" s="24"/>
      <c r="G119" s="8"/>
    </row>
    <row r="120" spans="2:7" ht="15">
      <c r="B120" s="29">
        <v>43573</v>
      </c>
      <c r="C120" s="24">
        <v>0.115</v>
      </c>
      <c r="D120" s="24"/>
      <c r="E120" s="24">
        <v>-0.039</v>
      </c>
      <c r="F120" s="24"/>
      <c r="G120" s="8"/>
    </row>
    <row r="121" spans="2:7" ht="15">
      <c r="B121" s="29">
        <v>43603</v>
      </c>
      <c r="C121" s="24">
        <v>-0.087</v>
      </c>
      <c r="D121" s="24"/>
      <c r="E121" s="24">
        <v>-0.114</v>
      </c>
      <c r="F121" s="24"/>
      <c r="G121" s="8"/>
    </row>
    <row r="122" spans="2:7" ht="15">
      <c r="B122" s="29">
        <v>43634</v>
      </c>
      <c r="C122" s="24">
        <v>0.152</v>
      </c>
      <c r="D122" s="24"/>
      <c r="E122" s="24">
        <v>-0.026</v>
      </c>
      <c r="F122" s="24"/>
      <c r="G122" s="8"/>
    </row>
    <row r="123" spans="2:7" ht="15">
      <c r="B123" s="29">
        <v>43664</v>
      </c>
      <c r="C123" s="24">
        <v>0.024</v>
      </c>
      <c r="D123" s="24"/>
      <c r="E123" s="24">
        <v>0.033</v>
      </c>
      <c r="F123" s="24"/>
      <c r="G123" s="8"/>
    </row>
    <row r="124" spans="2:7" ht="15">
      <c r="B124" s="29">
        <v>43695</v>
      </c>
      <c r="C124" s="24">
        <v>-0.072</v>
      </c>
      <c r="D124" s="24"/>
      <c r="E124" s="24">
        <v>-0.049</v>
      </c>
      <c r="F124" s="24"/>
      <c r="G124" s="8"/>
    </row>
    <row r="125" spans="2:7" ht="15">
      <c r="B125" s="5"/>
      <c r="C125" s="24"/>
      <c r="D125" s="24"/>
      <c r="E125" s="24"/>
      <c r="F125" s="24"/>
      <c r="G125" s="8"/>
    </row>
    <row r="126" spans="1:18" s="51" customFormat="1" ht="12" customHeight="1">
      <c r="A126" s="49" t="s">
        <v>25</v>
      </c>
      <c r="B126" s="50"/>
      <c r="C126" s="26"/>
      <c r="D126" s="26"/>
      <c r="E126" s="26"/>
      <c r="F126" s="26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12" customHeight="1">
      <c r="A127" s="53" t="s">
        <v>9</v>
      </c>
      <c r="B127" s="6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51"/>
      <c r="N127" s="51"/>
      <c r="O127" s="51"/>
      <c r="P127" s="51"/>
      <c r="Q127" s="51"/>
      <c r="R127" s="51"/>
    </row>
    <row r="128" spans="1:12" ht="12" customHeight="1">
      <c r="A128" s="52" t="s">
        <v>2</v>
      </c>
      <c r="H128" s="1"/>
      <c r="I128" s="1"/>
      <c r="J128" s="1"/>
      <c r="K128" s="1"/>
      <c r="L128" s="1"/>
    </row>
    <row r="129" spans="1:12" ht="12" customHeight="1">
      <c r="A129" s="52" t="s">
        <v>3</v>
      </c>
      <c r="H129" s="1"/>
      <c r="I129" s="1"/>
      <c r="J129" s="1"/>
      <c r="K129" s="1"/>
      <c r="L129" s="1"/>
    </row>
    <row r="130" spans="9:12" ht="10.5" customHeight="1">
      <c r="I130" s="1"/>
      <c r="J130" s="1"/>
      <c r="K130" s="1"/>
      <c r="L130" s="1"/>
    </row>
  </sheetData>
  <sheetProtection/>
  <mergeCells count="11">
    <mergeCell ref="B3:E4"/>
    <mergeCell ref="B5:B7"/>
    <mergeCell ref="C5:C7"/>
    <mergeCell ref="E5:E7"/>
    <mergeCell ref="J28:R29"/>
    <mergeCell ref="J25:R26"/>
    <mergeCell ref="J30:L32"/>
    <mergeCell ref="M30:O32"/>
    <mergeCell ref="P30:R32"/>
    <mergeCell ref="U1:U3"/>
    <mergeCell ref="V1:V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1"/>
  <sheetViews>
    <sheetView zoomScalePageLayoutView="0" workbookViewId="0" topLeftCell="A1">
      <pane ySplit="8" topLeftCell="A1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28125" style="8" customWidth="1"/>
    <col min="2" max="2" width="9.28125" style="9" customWidth="1"/>
    <col min="3" max="3" width="21.00390625" style="1" customWidth="1"/>
    <col min="4" max="4" width="2.421875" style="1" customWidth="1"/>
    <col min="5" max="5" width="21.00390625" style="1" customWidth="1"/>
    <col min="6" max="6" width="2.421875" style="1" customWidth="1"/>
    <col min="7" max="7" width="14.7109375" style="1" customWidth="1"/>
    <col min="8" max="8" width="10.140625" style="8" customWidth="1"/>
    <col min="9" max="11" width="6.7109375" style="8" customWidth="1"/>
    <col min="12" max="17" width="10.140625" style="8" customWidth="1"/>
    <col min="18" max="19" width="9.140625" style="8" customWidth="1"/>
    <col min="20" max="21" width="0" style="8" hidden="1" customWidth="1"/>
    <col min="22" max="16384" width="9.140625" style="8" customWidth="1"/>
  </cols>
  <sheetData>
    <row r="1" spans="1:21" s="9" customFormat="1" ht="18" customHeight="1">
      <c r="A1" s="2" t="s">
        <v>12</v>
      </c>
      <c r="C1" s="1"/>
      <c r="D1" s="1"/>
      <c r="E1" s="1"/>
      <c r="F1" s="1"/>
      <c r="G1" s="1"/>
      <c r="K1" s="11">
        <v>20</v>
      </c>
      <c r="L1" s="11">
        <v>0</v>
      </c>
      <c r="O1" s="11"/>
      <c r="T1" s="70" t="s">
        <v>0</v>
      </c>
      <c r="U1" s="70" t="s">
        <v>1</v>
      </c>
    </row>
    <row r="2" spans="3:21" s="9" customFormat="1" ht="18" customHeight="1" thickBot="1">
      <c r="C2" s="43"/>
      <c r="D2" s="43"/>
      <c r="E2" s="3" t="s">
        <v>4</v>
      </c>
      <c r="F2" s="43"/>
      <c r="G2" s="3"/>
      <c r="H2" s="10"/>
      <c r="I2" s="10"/>
      <c r="J2" s="10"/>
      <c r="K2" s="10"/>
      <c r="L2" s="10"/>
      <c r="M2" s="10"/>
      <c r="N2" s="10"/>
      <c r="O2" s="10"/>
      <c r="P2" s="10"/>
      <c r="Q2" s="10"/>
      <c r="R2" s="7"/>
      <c r="S2" s="7"/>
      <c r="T2" s="70"/>
      <c r="U2" s="70"/>
    </row>
    <row r="3" spans="2:21" s="9" customFormat="1" ht="24" customHeight="1">
      <c r="B3" s="71" t="s">
        <v>23</v>
      </c>
      <c r="C3" s="71"/>
      <c r="D3" s="71"/>
      <c r="E3" s="71"/>
      <c r="F3" s="46"/>
      <c r="G3" s="4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0"/>
      <c r="U3" s="25"/>
    </row>
    <row r="4" spans="2:19" s="9" customFormat="1" ht="30.75" customHeight="1" thickBot="1">
      <c r="B4" s="72"/>
      <c r="C4" s="72"/>
      <c r="D4" s="72"/>
      <c r="E4" s="72"/>
      <c r="F4" s="46"/>
      <c r="G4" s="4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9" s="9" customFormat="1" ht="14.25" customHeight="1">
      <c r="B5" s="73" t="s">
        <v>5</v>
      </c>
      <c r="C5" s="79" t="s">
        <v>14</v>
      </c>
      <c r="D5" s="60"/>
      <c r="E5" s="82" t="s">
        <v>15</v>
      </c>
      <c r="F5" s="58"/>
      <c r="G5" s="5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s="9" customFormat="1" ht="14.25" customHeight="1">
      <c r="B6" s="74"/>
      <c r="C6" s="80"/>
      <c r="D6" s="61"/>
      <c r="E6" s="83"/>
      <c r="F6" s="58"/>
      <c r="G6" s="5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2:19" s="7" customFormat="1" ht="14.25" customHeight="1" thickBot="1">
      <c r="B7" s="75"/>
      <c r="C7" s="81"/>
      <c r="D7" s="62"/>
      <c r="E7" s="84"/>
      <c r="F7" s="58"/>
      <c r="G7" s="5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9" s="7" customFormat="1" ht="3" customHeight="1">
      <c r="B8" s="43"/>
      <c r="C8" s="23"/>
      <c r="D8" s="23"/>
      <c r="E8" s="23"/>
      <c r="F8" s="23"/>
      <c r="G8" s="2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7" ht="15">
      <c r="B9" s="29">
        <v>40179</v>
      </c>
      <c r="C9" s="4"/>
      <c r="D9" s="4"/>
      <c r="E9" s="4"/>
      <c r="F9" s="4"/>
      <c r="G9" s="4"/>
    </row>
    <row r="10" spans="2:7" ht="15">
      <c r="B10" s="29">
        <v>40210</v>
      </c>
      <c r="C10" s="24">
        <v>-0.2287467134092901</v>
      </c>
      <c r="D10" s="24"/>
      <c r="E10" s="4"/>
      <c r="F10" s="24"/>
      <c r="G10" s="48"/>
    </row>
    <row r="11" spans="2:7" ht="15">
      <c r="B11" s="29">
        <v>40238</v>
      </c>
      <c r="C11" s="24">
        <v>0.12045454545454537</v>
      </c>
      <c r="D11" s="24"/>
      <c r="E11" s="4"/>
      <c r="F11" s="24"/>
      <c r="G11" s="48"/>
    </row>
    <row r="12" spans="2:7" ht="15">
      <c r="B12" s="29">
        <v>40269</v>
      </c>
      <c r="C12" s="24">
        <v>-0.1724137931034483</v>
      </c>
      <c r="D12" s="24"/>
      <c r="E12" s="4"/>
      <c r="F12" s="24"/>
      <c r="G12" s="48"/>
    </row>
    <row r="13" spans="2:7" ht="15">
      <c r="B13" s="29">
        <v>40299</v>
      </c>
      <c r="C13" s="24">
        <v>-0.11887254901960775</v>
      </c>
      <c r="D13" s="24"/>
      <c r="E13" s="4"/>
      <c r="F13" s="24"/>
      <c r="G13" s="48"/>
    </row>
    <row r="14" spans="2:7" ht="15">
      <c r="B14" s="29">
        <v>40330</v>
      </c>
      <c r="C14" s="24">
        <v>-0.07579972183588324</v>
      </c>
      <c r="D14" s="24"/>
      <c r="E14" s="4"/>
      <c r="F14" s="24"/>
      <c r="G14" s="48"/>
    </row>
    <row r="15" spans="2:7" ht="15">
      <c r="B15" s="29">
        <v>40360</v>
      </c>
      <c r="C15" s="24">
        <v>-0.2489089541008278</v>
      </c>
      <c r="D15" s="24"/>
      <c r="E15" s="4"/>
      <c r="F15" s="24"/>
      <c r="G15" s="48"/>
    </row>
    <row r="16" spans="2:7" ht="15">
      <c r="B16" s="29">
        <v>40391</v>
      </c>
      <c r="C16" s="24">
        <v>-0.305750350631136</v>
      </c>
      <c r="D16" s="24"/>
      <c r="E16" s="4"/>
      <c r="F16" s="24"/>
      <c r="G16" s="48"/>
    </row>
    <row r="17" spans="2:7" ht="15">
      <c r="B17" s="29">
        <v>40422</v>
      </c>
      <c r="C17" s="24">
        <v>0.3246753246753247</v>
      </c>
      <c r="D17" s="24"/>
      <c r="E17" s="4"/>
      <c r="F17" s="24"/>
      <c r="G17" s="48"/>
    </row>
    <row r="18" spans="2:7" ht="15">
      <c r="B18" s="29">
        <v>40452</v>
      </c>
      <c r="C18" s="24">
        <v>0.1677559912854032</v>
      </c>
      <c r="D18" s="24"/>
      <c r="E18" s="4"/>
      <c r="F18" s="24"/>
      <c r="G18" s="48"/>
    </row>
    <row r="19" spans="2:7" ht="15">
      <c r="B19" s="29">
        <v>40483</v>
      </c>
      <c r="C19" s="24">
        <v>0.48134328358208966</v>
      </c>
      <c r="D19" s="24"/>
      <c r="E19" s="4"/>
      <c r="F19" s="24"/>
      <c r="G19" s="48"/>
    </row>
    <row r="20" spans="2:7" ht="15">
      <c r="B20" s="29">
        <v>40513</v>
      </c>
      <c r="C20" s="24">
        <v>0.5403022670025188</v>
      </c>
      <c r="D20" s="24"/>
      <c r="E20" s="4"/>
      <c r="F20" s="24"/>
      <c r="G20" s="48"/>
    </row>
    <row r="21" spans="2:7" ht="15">
      <c r="B21" s="29">
        <v>40544</v>
      </c>
      <c r="C21" s="24">
        <v>-0.164</v>
      </c>
      <c r="D21" s="24"/>
      <c r="E21" s="24">
        <v>-0.105</v>
      </c>
      <c r="F21" s="24"/>
      <c r="G21" s="48"/>
    </row>
    <row r="22" spans="2:7" ht="15">
      <c r="B22" s="29">
        <v>40575</v>
      </c>
      <c r="C22" s="24">
        <v>-0.20694752402069483</v>
      </c>
      <c r="D22" s="24"/>
      <c r="E22" s="24">
        <v>-0.079</v>
      </c>
      <c r="F22" s="24"/>
      <c r="G22" s="48"/>
    </row>
    <row r="23" spans="2:7" ht="15">
      <c r="B23" s="29">
        <v>40603</v>
      </c>
      <c r="C23" s="24">
        <v>-0.15097856477166827</v>
      </c>
      <c r="D23" s="24"/>
      <c r="E23" s="24">
        <v>-0.302</v>
      </c>
      <c r="F23" s="24"/>
      <c r="G23" s="48"/>
    </row>
    <row r="24" spans="2:7" ht="15">
      <c r="B24" s="29">
        <v>40634</v>
      </c>
      <c r="C24" s="24">
        <v>-0.261251372118551</v>
      </c>
      <c r="D24" s="24"/>
      <c r="E24" s="24">
        <v>-0.377</v>
      </c>
      <c r="F24" s="24"/>
      <c r="G24" s="48"/>
    </row>
    <row r="25" spans="2:9" ht="15">
      <c r="B25" s="29">
        <v>40664</v>
      </c>
      <c r="C25" s="24">
        <v>-0.5037147102526003</v>
      </c>
      <c r="D25" s="24"/>
      <c r="E25" s="24">
        <v>-0.649</v>
      </c>
      <c r="F25" s="24"/>
      <c r="G25" s="48"/>
      <c r="H25" s="16"/>
      <c r="I25" s="12"/>
    </row>
    <row r="26" spans="2:9" ht="15">
      <c r="B26" s="29">
        <v>40695</v>
      </c>
      <c r="C26" s="24">
        <v>0.225</v>
      </c>
      <c r="D26" s="24"/>
      <c r="E26" s="24">
        <v>-0.535</v>
      </c>
      <c r="F26" s="24"/>
      <c r="G26" s="48"/>
      <c r="H26" s="17"/>
      <c r="I26" s="12"/>
    </row>
    <row r="27" spans="2:7" ht="15" customHeight="1" thickBot="1">
      <c r="B27" s="29">
        <v>40725</v>
      </c>
      <c r="C27" s="24">
        <v>0.31540342298288504</v>
      </c>
      <c r="D27" s="24"/>
      <c r="E27" s="24">
        <v>-0.185</v>
      </c>
      <c r="F27" s="24"/>
      <c r="G27" s="48"/>
    </row>
    <row r="28" spans="2:17" ht="15">
      <c r="B28" s="29">
        <v>40756</v>
      </c>
      <c r="C28" s="24">
        <v>-0.14869888475836435</v>
      </c>
      <c r="D28" s="24"/>
      <c r="E28" s="24">
        <v>-0.002</v>
      </c>
      <c r="F28" s="24"/>
      <c r="G28" s="48"/>
      <c r="I28" s="76" t="s">
        <v>24</v>
      </c>
      <c r="J28" s="76"/>
      <c r="K28" s="76"/>
      <c r="L28" s="76"/>
      <c r="M28" s="76"/>
      <c r="N28" s="76"/>
      <c r="O28" s="76"/>
      <c r="P28" s="76"/>
      <c r="Q28" s="76"/>
    </row>
    <row r="29" spans="2:17" ht="15.75" customHeight="1" thickBot="1">
      <c r="B29" s="29">
        <v>40787</v>
      </c>
      <c r="C29" s="24">
        <v>0.11572052401746724</v>
      </c>
      <c r="D29" s="24"/>
      <c r="E29" s="24">
        <v>-0.16</v>
      </c>
      <c r="F29" s="24"/>
      <c r="G29" s="48"/>
      <c r="I29" s="85"/>
      <c r="J29" s="85"/>
      <c r="K29" s="85"/>
      <c r="L29" s="85"/>
      <c r="M29" s="85"/>
      <c r="N29" s="85"/>
      <c r="O29" s="85"/>
      <c r="P29" s="85"/>
      <c r="Q29" s="85"/>
    </row>
    <row r="30" spans="2:17" ht="15" customHeight="1">
      <c r="B30" s="29">
        <v>40817</v>
      </c>
      <c r="C30" s="24">
        <v>0.37573385518590996</v>
      </c>
      <c r="D30" s="24"/>
      <c r="E30" s="24">
        <v>-0.01</v>
      </c>
      <c r="F30" s="24"/>
      <c r="G30" s="48"/>
      <c r="H30" s="18"/>
      <c r="I30" s="64" t="s">
        <v>6</v>
      </c>
      <c r="J30" s="64"/>
      <c r="K30" s="64"/>
      <c r="L30" s="67" t="s">
        <v>7</v>
      </c>
      <c r="M30" s="67"/>
      <c r="N30" s="67"/>
      <c r="O30" s="67" t="s">
        <v>8</v>
      </c>
      <c r="P30" s="67"/>
      <c r="Q30" s="67"/>
    </row>
    <row r="31" spans="2:17" ht="15" customHeight="1">
      <c r="B31" s="29">
        <v>40848</v>
      </c>
      <c r="C31" s="24">
        <v>-0.25177809388335703</v>
      </c>
      <c r="D31" s="24"/>
      <c r="E31" s="24">
        <v>-0.5</v>
      </c>
      <c r="F31" s="24"/>
      <c r="G31" s="48"/>
      <c r="H31" s="18"/>
      <c r="I31" s="65"/>
      <c r="J31" s="65"/>
      <c r="K31" s="65"/>
      <c r="L31" s="68"/>
      <c r="M31" s="68"/>
      <c r="N31" s="68"/>
      <c r="O31" s="68"/>
      <c r="P31" s="68"/>
      <c r="Q31" s="68"/>
    </row>
    <row r="32" spans="2:17" ht="15" customHeight="1" thickBot="1">
      <c r="B32" s="29">
        <v>40878</v>
      </c>
      <c r="C32" s="24">
        <v>0.1216730038022813</v>
      </c>
      <c r="D32" s="24"/>
      <c r="E32" s="24">
        <v>-0.636</v>
      </c>
      <c r="F32" s="24"/>
      <c r="G32" s="48"/>
      <c r="H32" s="19"/>
      <c r="I32" s="66"/>
      <c r="J32" s="66"/>
      <c r="K32" s="66"/>
      <c r="L32" s="69"/>
      <c r="M32" s="69"/>
      <c r="N32" s="69"/>
      <c r="O32" s="69"/>
      <c r="P32" s="69"/>
      <c r="Q32" s="69"/>
    </row>
    <row r="33" spans="2:17" ht="15">
      <c r="B33" s="29">
        <v>40909</v>
      </c>
      <c r="C33" s="24">
        <v>0.196</v>
      </c>
      <c r="D33" s="24"/>
      <c r="E33" s="24">
        <v>-0.478</v>
      </c>
      <c r="F33" s="24"/>
      <c r="G33" s="48"/>
      <c r="H33" s="20">
        <v>2011</v>
      </c>
      <c r="I33" s="18"/>
      <c r="J33" s="13">
        <v>67.3</v>
      </c>
      <c r="K33" s="18"/>
      <c r="L33" s="21"/>
      <c r="M33" s="15">
        <v>-0.327</v>
      </c>
      <c r="N33" s="21"/>
      <c r="O33" s="16"/>
      <c r="P33" s="40">
        <v>-0.636</v>
      </c>
      <c r="Q33" s="16"/>
    </row>
    <row r="34" spans="2:17" ht="15">
      <c r="B34" s="29">
        <v>40940</v>
      </c>
      <c r="C34" s="24">
        <v>0.09628217349856993</v>
      </c>
      <c r="D34" s="24"/>
      <c r="E34" s="24">
        <v>-0.279</v>
      </c>
      <c r="F34" s="24"/>
      <c r="G34" s="48"/>
      <c r="H34" s="22">
        <v>2012</v>
      </c>
      <c r="I34" s="18"/>
      <c r="J34" s="13">
        <v>101.4</v>
      </c>
      <c r="K34" s="18"/>
      <c r="L34" s="18"/>
      <c r="M34" s="40">
        <v>0.014</v>
      </c>
      <c r="N34" s="18"/>
      <c r="O34" s="18"/>
      <c r="P34" s="40">
        <v>1.005</v>
      </c>
      <c r="Q34" s="18"/>
    </row>
    <row r="35" spans="2:17" ht="15">
      <c r="B35" s="29">
        <v>40969</v>
      </c>
      <c r="C35" s="24">
        <v>-0.11913043478260876</v>
      </c>
      <c r="D35" s="24"/>
      <c r="E35" s="24">
        <v>-0.252</v>
      </c>
      <c r="F35" s="24"/>
      <c r="G35" s="48"/>
      <c r="H35" s="22">
        <v>2013</v>
      </c>
      <c r="I35" s="18"/>
      <c r="J35" s="13">
        <v>138.7</v>
      </c>
      <c r="K35" s="18"/>
      <c r="L35" s="18"/>
      <c r="M35" s="40">
        <v>0.387</v>
      </c>
      <c r="N35" s="18"/>
      <c r="O35" s="18"/>
      <c r="P35" s="40">
        <v>-0.161</v>
      </c>
      <c r="Q35" s="18"/>
    </row>
    <row r="36" spans="2:17" ht="15">
      <c r="B36" s="29">
        <v>41000</v>
      </c>
      <c r="C36" s="24">
        <v>0.10069101678183623</v>
      </c>
      <c r="D36" s="24"/>
      <c r="E36" s="24">
        <v>0.116</v>
      </c>
      <c r="F36" s="24"/>
      <c r="G36" s="48"/>
      <c r="H36" s="22">
        <v>2014</v>
      </c>
      <c r="I36" s="18"/>
      <c r="J36" s="13">
        <v>80.4</v>
      </c>
      <c r="K36" s="18"/>
      <c r="L36" s="18"/>
      <c r="M36" s="40">
        <v>-0.196</v>
      </c>
      <c r="N36" s="18"/>
      <c r="O36" s="18"/>
      <c r="P36" s="40">
        <v>0.087</v>
      </c>
      <c r="Q36" s="18"/>
    </row>
    <row r="37" spans="2:17" ht="15" customHeight="1">
      <c r="B37" s="29">
        <v>41030</v>
      </c>
      <c r="C37" s="24">
        <v>-0.4690582959641255</v>
      </c>
      <c r="D37" s="24"/>
      <c r="E37" s="24">
        <v>0.194</v>
      </c>
      <c r="F37" s="24"/>
      <c r="G37" s="48"/>
      <c r="H37" s="22">
        <v>2015</v>
      </c>
      <c r="I37" s="18"/>
      <c r="J37" s="13">
        <v>94.1</v>
      </c>
      <c r="K37" s="18"/>
      <c r="L37" s="18"/>
      <c r="M37" s="40">
        <v>-0.059</v>
      </c>
      <c r="N37" s="18"/>
      <c r="O37" s="18"/>
      <c r="P37" s="40">
        <v>-0.341</v>
      </c>
      <c r="Q37" s="18"/>
    </row>
    <row r="38" spans="2:17" ht="15">
      <c r="B38" s="29">
        <v>41061</v>
      </c>
      <c r="C38" s="24">
        <v>-0.12331081081081086</v>
      </c>
      <c r="D38" s="24"/>
      <c r="E38" s="24">
        <v>-0.146</v>
      </c>
      <c r="F38" s="24"/>
      <c r="G38" s="48"/>
      <c r="H38" s="22">
        <v>2016</v>
      </c>
      <c r="I38" s="18"/>
      <c r="J38" s="13">
        <v>103.5</v>
      </c>
      <c r="K38" s="18"/>
      <c r="L38" s="18"/>
      <c r="M38" s="40">
        <v>0.035</v>
      </c>
      <c r="N38" s="18"/>
      <c r="O38" s="18"/>
      <c r="P38" s="40">
        <v>0.201</v>
      </c>
      <c r="Q38" s="18"/>
    </row>
    <row r="39" spans="2:17" ht="15">
      <c r="B39" s="29">
        <v>41091</v>
      </c>
      <c r="C39" s="24">
        <v>1.0269749518304434</v>
      </c>
      <c r="D39" s="24"/>
      <c r="E39" s="24">
        <v>0.317</v>
      </c>
      <c r="F39" s="24"/>
      <c r="G39" s="48"/>
      <c r="H39" s="22">
        <v>2017</v>
      </c>
      <c r="I39" s="18"/>
      <c r="J39" s="13">
        <v>75.4</v>
      </c>
      <c r="K39" s="18"/>
      <c r="L39" s="18"/>
      <c r="M39" s="40">
        <v>-0.246</v>
      </c>
      <c r="N39" s="18"/>
      <c r="O39" s="18"/>
      <c r="P39" s="40">
        <v>0.072</v>
      </c>
      <c r="Q39" s="18"/>
    </row>
    <row r="40" spans="2:17" ht="15">
      <c r="B40" s="29">
        <v>41122</v>
      </c>
      <c r="C40" s="24">
        <v>-0.20152091254752857</v>
      </c>
      <c r="D40" s="24"/>
      <c r="E40" s="24">
        <v>0.235</v>
      </c>
      <c r="F40" s="24"/>
      <c r="G40" s="48"/>
      <c r="H40" s="33">
        <v>2018</v>
      </c>
      <c r="I40" s="34"/>
      <c r="J40" s="14">
        <v>162.1</v>
      </c>
      <c r="K40" s="34"/>
      <c r="L40" s="34"/>
      <c r="M40" s="35">
        <v>0.621</v>
      </c>
      <c r="N40" s="34"/>
      <c r="O40" s="34"/>
      <c r="P40" s="35">
        <v>0.11</v>
      </c>
      <c r="Q40" s="34"/>
    </row>
    <row r="41" spans="2:7" ht="15">
      <c r="B41" s="29">
        <v>41153</v>
      </c>
      <c r="C41" s="24">
        <v>-0.13333333333333341</v>
      </c>
      <c r="D41" s="24"/>
      <c r="E41" s="24">
        <v>-0.041</v>
      </c>
      <c r="F41" s="24"/>
      <c r="G41" s="48"/>
    </row>
    <row r="42" spans="2:7" ht="15">
      <c r="B42" s="29">
        <v>41183</v>
      </c>
      <c r="C42" s="42">
        <v>0.5013736263736264</v>
      </c>
      <c r="D42" s="42"/>
      <c r="E42" s="24">
        <v>0.047</v>
      </c>
      <c r="F42" s="42"/>
      <c r="G42" s="48"/>
    </row>
    <row r="43" spans="2:7" ht="15">
      <c r="B43" s="29">
        <v>41214</v>
      </c>
      <c r="C43" s="24">
        <v>0.14913083257090576</v>
      </c>
      <c r="D43" s="24"/>
      <c r="E43" s="24">
        <v>0.608</v>
      </c>
      <c r="F43" s="24"/>
      <c r="G43" s="48"/>
    </row>
    <row r="44" spans="2:7" ht="15">
      <c r="B44" s="29">
        <v>41244</v>
      </c>
      <c r="C44" s="24">
        <v>0.39968152866242046</v>
      </c>
      <c r="D44" s="24"/>
      <c r="E44" s="24">
        <v>1.005</v>
      </c>
      <c r="F44" s="24"/>
      <c r="G44" s="48"/>
    </row>
    <row r="45" spans="2:7" ht="15">
      <c r="B45" s="29">
        <v>41275</v>
      </c>
      <c r="C45" s="24">
        <v>-0.053</v>
      </c>
      <c r="D45" s="24"/>
      <c r="E45" s="24">
        <v>0.588</v>
      </c>
      <c r="F45" s="24"/>
      <c r="G45" s="48"/>
    </row>
    <row r="46" spans="2:7" ht="15">
      <c r="B46" s="29">
        <v>41306</v>
      </c>
      <c r="C46" s="24">
        <v>-0.028014616321558994</v>
      </c>
      <c r="D46" s="24"/>
      <c r="E46" s="24">
        <v>0.407</v>
      </c>
      <c r="F46" s="24"/>
      <c r="G46" s="48"/>
    </row>
    <row r="47" spans="2:7" ht="15">
      <c r="B47" s="29">
        <v>41334</v>
      </c>
      <c r="C47" s="24">
        <v>0.2713032581453634</v>
      </c>
      <c r="D47" s="24"/>
      <c r="E47" s="24">
        <v>1.031</v>
      </c>
      <c r="F47" s="24"/>
      <c r="G47" s="48"/>
    </row>
    <row r="48" spans="2:7" ht="15">
      <c r="B48" s="29">
        <v>41365</v>
      </c>
      <c r="C48" s="24">
        <v>0.0842779694430753</v>
      </c>
      <c r="D48" s="24"/>
      <c r="E48" s="24">
        <v>1</v>
      </c>
      <c r="F48" s="24"/>
      <c r="G48" s="48"/>
    </row>
    <row r="49" spans="2:17" ht="15">
      <c r="B49" s="29">
        <v>41395</v>
      </c>
      <c r="C49" s="24">
        <v>-0.3804545454545454</v>
      </c>
      <c r="D49" s="24"/>
      <c r="E49" s="24">
        <v>1.334</v>
      </c>
      <c r="F49" s="24"/>
      <c r="G49" s="48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7" ht="15">
      <c r="B50" s="29">
        <v>41426</v>
      </c>
      <c r="C50" s="24">
        <v>-0.23477622890682326</v>
      </c>
      <c r="D50" s="24"/>
      <c r="E50" s="24">
        <v>1.037</v>
      </c>
      <c r="F50" s="24"/>
      <c r="G50" s="48"/>
    </row>
    <row r="51" spans="2:7" ht="15">
      <c r="B51" s="29">
        <v>41456</v>
      </c>
      <c r="C51" s="24">
        <v>-0.056567593480345124</v>
      </c>
      <c r="D51" s="24"/>
      <c r="E51" s="24">
        <v>-0.052</v>
      </c>
      <c r="F51" s="24"/>
      <c r="G51" s="48"/>
    </row>
    <row r="52" spans="2:7" ht="15" customHeight="1">
      <c r="B52" s="29">
        <v>41487</v>
      </c>
      <c r="C52" s="24">
        <v>0.004</v>
      </c>
      <c r="D52" s="24"/>
      <c r="E52" s="24">
        <v>0.192</v>
      </c>
      <c r="F52" s="24"/>
      <c r="G52" s="48"/>
    </row>
    <row r="53" spans="2:7" ht="15.75" customHeight="1">
      <c r="B53" s="29">
        <v>41518</v>
      </c>
      <c r="C53" s="24">
        <v>-0.23987854251012153</v>
      </c>
      <c r="D53" s="24"/>
      <c r="E53" s="24">
        <v>0.045</v>
      </c>
      <c r="F53" s="24"/>
      <c r="G53" s="48"/>
    </row>
    <row r="54" spans="2:7" ht="15" customHeight="1">
      <c r="B54" s="29">
        <v>41548</v>
      </c>
      <c r="C54" s="24">
        <v>0.4833555259653797</v>
      </c>
      <c r="D54" s="24"/>
      <c r="E54" s="24">
        <v>0.033</v>
      </c>
      <c r="F54" s="24"/>
      <c r="G54" s="48"/>
    </row>
    <row r="55" spans="2:7" ht="15.75" customHeight="1">
      <c r="B55" s="29">
        <v>41579</v>
      </c>
      <c r="C55" s="24">
        <v>0.32675044883303417</v>
      </c>
      <c r="D55" s="24"/>
      <c r="E55" s="24">
        <v>0.193</v>
      </c>
      <c r="F55" s="24"/>
      <c r="G55" s="48"/>
    </row>
    <row r="56" spans="2:7" ht="15">
      <c r="B56" s="29">
        <v>41609</v>
      </c>
      <c r="C56" s="24">
        <v>-0.016238159675236896</v>
      </c>
      <c r="D56" s="24"/>
      <c r="E56" s="24">
        <v>-0.161</v>
      </c>
      <c r="F56" s="24"/>
      <c r="G56" s="48"/>
    </row>
    <row r="57" spans="2:7" ht="15" customHeight="1">
      <c r="B57" s="29">
        <v>41640</v>
      </c>
      <c r="C57" s="24">
        <v>-0.009</v>
      </c>
      <c r="D57" s="24"/>
      <c r="E57" s="24">
        <v>-0.122</v>
      </c>
      <c r="F57" s="24"/>
      <c r="G57" s="48"/>
    </row>
    <row r="58" spans="2:7" ht="15" customHeight="1">
      <c r="B58" s="29">
        <v>41671</v>
      </c>
      <c r="C58" s="24">
        <v>0.03561116458132818</v>
      </c>
      <c r="D58" s="24"/>
      <c r="E58" s="24">
        <v>-0.065</v>
      </c>
      <c r="F58" s="24"/>
      <c r="G58" s="48"/>
    </row>
    <row r="59" spans="2:7" ht="15.75" customHeight="1">
      <c r="B59" s="29">
        <v>41699</v>
      </c>
      <c r="C59" s="24">
        <v>-0.29368029739776946</v>
      </c>
      <c r="D59" s="24"/>
      <c r="E59" s="24">
        <v>-0.481</v>
      </c>
      <c r="F59" s="24"/>
      <c r="G59" s="48"/>
    </row>
    <row r="60" spans="2:7" ht="15">
      <c r="B60" s="29">
        <v>41730</v>
      </c>
      <c r="C60" s="24">
        <v>0.15000000000000013</v>
      </c>
      <c r="D60" s="24"/>
      <c r="E60" s="24">
        <v>-0.449</v>
      </c>
      <c r="F60" s="24"/>
      <c r="G60" s="48"/>
    </row>
    <row r="61" spans="2:7" ht="15">
      <c r="B61" s="29">
        <v>41760</v>
      </c>
      <c r="C61" s="24">
        <v>-0.368421052631579</v>
      </c>
      <c r="D61" s="24"/>
      <c r="E61" s="24">
        <v>-0.438</v>
      </c>
      <c r="F61" s="24"/>
      <c r="G61" s="48"/>
    </row>
    <row r="62" spans="2:7" ht="15">
      <c r="B62" s="29">
        <v>41791</v>
      </c>
      <c r="C62" s="24">
        <v>-0.40760869565217395</v>
      </c>
      <c r="D62" s="24"/>
      <c r="E62" s="24">
        <v>-0.565</v>
      </c>
      <c r="F62" s="24"/>
      <c r="G62" s="48"/>
    </row>
    <row r="63" spans="2:7" ht="15">
      <c r="B63" s="29">
        <v>41821</v>
      </c>
      <c r="C63" s="24">
        <v>1.091743119266055</v>
      </c>
      <c r="D63" s="24"/>
      <c r="E63" s="24">
        <v>-0.037</v>
      </c>
      <c r="F63" s="24"/>
      <c r="G63" s="48"/>
    </row>
    <row r="64" spans="2:7" ht="15">
      <c r="B64" s="29">
        <v>41852</v>
      </c>
      <c r="C64" s="24">
        <v>0.0029239766081869956</v>
      </c>
      <c r="D64" s="24"/>
      <c r="E64" s="24">
        <v>-0.037</v>
      </c>
      <c r="F64" s="24"/>
      <c r="G64" s="48"/>
    </row>
    <row r="65" spans="2:7" ht="15">
      <c r="B65" s="29">
        <v>41883</v>
      </c>
      <c r="C65" s="24">
        <v>0.1982507288629738</v>
      </c>
      <c r="D65" s="24"/>
      <c r="E65" s="24">
        <v>0.519</v>
      </c>
      <c r="F65" s="24"/>
      <c r="G65" s="48"/>
    </row>
    <row r="66" spans="2:7" ht="15">
      <c r="B66" s="29">
        <v>41913</v>
      </c>
      <c r="C66" s="24">
        <v>0.13625304136253047</v>
      </c>
      <c r="D66" s="24"/>
      <c r="E66" s="24">
        <v>0.163</v>
      </c>
      <c r="F66" s="24"/>
      <c r="G66" s="48"/>
    </row>
    <row r="67" spans="2:7" ht="15">
      <c r="B67" s="29">
        <v>41944</v>
      </c>
      <c r="C67" s="24">
        <v>-0.18736616702355458</v>
      </c>
      <c r="D67" s="24"/>
      <c r="E67" s="24">
        <v>-0.288</v>
      </c>
      <c r="F67" s="24"/>
      <c r="G67" s="48"/>
    </row>
    <row r="68" spans="2:7" ht="15">
      <c r="B68" s="29">
        <v>41974</v>
      </c>
      <c r="C68" s="24">
        <v>0.5006587615283267</v>
      </c>
      <c r="D68" s="24"/>
      <c r="E68" s="24">
        <v>0.087</v>
      </c>
      <c r="F68" s="24"/>
      <c r="G68" s="48"/>
    </row>
    <row r="69" spans="2:7" ht="15">
      <c r="B69" s="29">
        <v>42005</v>
      </c>
      <c r="C69" s="24">
        <v>-0.035</v>
      </c>
      <c r="D69" s="24"/>
      <c r="E69" s="24">
        <v>0.058</v>
      </c>
      <c r="F69" s="24"/>
      <c r="G69" s="48"/>
    </row>
    <row r="70" spans="2:7" ht="15">
      <c r="B70" s="29">
        <v>42036</v>
      </c>
      <c r="C70" s="24">
        <v>-0.04026354319180092</v>
      </c>
      <c r="D70" s="24"/>
      <c r="E70" s="24">
        <v>-0.02</v>
      </c>
      <c r="F70" s="24"/>
      <c r="G70" s="48"/>
    </row>
    <row r="71" spans="2:7" ht="15">
      <c r="B71" s="29">
        <v>42064</v>
      </c>
      <c r="C71" s="24">
        <v>-0.05034324942791757</v>
      </c>
      <c r="D71" s="24"/>
      <c r="E71" s="24">
        <v>0.317</v>
      </c>
      <c r="F71" s="24"/>
      <c r="G71" s="48"/>
    </row>
    <row r="72" spans="2:7" ht="15">
      <c r="B72" s="29">
        <v>42095</v>
      </c>
      <c r="C72" s="24">
        <v>-0.2602409638554217</v>
      </c>
      <c r="D72" s="24"/>
      <c r="E72" s="24">
        <v>-0.153</v>
      </c>
      <c r="F72" s="24"/>
      <c r="G72" s="48"/>
    </row>
    <row r="73" spans="2:7" ht="15">
      <c r="B73" s="29">
        <v>42125</v>
      </c>
      <c r="C73" s="24">
        <v>-0.47122692725298587</v>
      </c>
      <c r="D73" s="24"/>
      <c r="E73" s="24">
        <v>-0.29</v>
      </c>
      <c r="F73" s="24"/>
      <c r="G73" s="48"/>
    </row>
    <row r="74" spans="2:7" ht="15">
      <c r="B74" s="29">
        <v>42156</v>
      </c>
      <c r="C74" s="24">
        <v>0.14373716632443534</v>
      </c>
      <c r="D74" s="24"/>
      <c r="E74" s="24">
        <v>0.369</v>
      </c>
      <c r="F74" s="24"/>
      <c r="G74" s="48"/>
    </row>
    <row r="75" spans="2:7" ht="15">
      <c r="B75" s="29">
        <v>42186</v>
      </c>
      <c r="C75" s="24">
        <v>0.8545780969479353</v>
      </c>
      <c r="D75" s="24"/>
      <c r="E75" s="24">
        <v>0.215</v>
      </c>
      <c r="F75" s="24"/>
      <c r="G75" s="48"/>
    </row>
    <row r="76" spans="2:7" ht="15">
      <c r="B76" s="29">
        <v>42217</v>
      </c>
      <c r="C76" s="24">
        <v>-0.24007744433688283</v>
      </c>
      <c r="D76" s="24"/>
      <c r="E76" s="24">
        <v>-0.08</v>
      </c>
      <c r="F76" s="24"/>
      <c r="G76" s="48"/>
    </row>
    <row r="77" spans="2:7" ht="15">
      <c r="B77" s="29">
        <v>42248</v>
      </c>
      <c r="C77" s="24">
        <v>0.10191082802547768</v>
      </c>
      <c r="D77" s="24"/>
      <c r="E77" s="24">
        <v>-0.153</v>
      </c>
      <c r="F77" s="24"/>
      <c r="G77" s="48"/>
    </row>
    <row r="78" spans="2:7" ht="15">
      <c r="B78" s="29">
        <v>42278</v>
      </c>
      <c r="C78" s="24">
        <v>0.010404624277456698</v>
      </c>
      <c r="D78" s="24"/>
      <c r="E78" s="24">
        <v>-0.247</v>
      </c>
      <c r="F78" s="24"/>
      <c r="G78" s="48"/>
    </row>
    <row r="79" spans="2:7" ht="15">
      <c r="B79" s="29">
        <v>42309</v>
      </c>
      <c r="C79" s="24">
        <v>0.05263157894736836</v>
      </c>
      <c r="D79" s="24"/>
      <c r="E79" s="24">
        <v>-0.025</v>
      </c>
      <c r="F79" s="24"/>
      <c r="G79" s="48"/>
    </row>
    <row r="80" spans="2:7" ht="15">
      <c r="B80" s="29">
        <v>42339</v>
      </c>
      <c r="C80" s="24">
        <v>0.014130434782608559</v>
      </c>
      <c r="D80" s="24"/>
      <c r="E80" s="24">
        <v>-0.341</v>
      </c>
      <c r="F80" s="24"/>
      <c r="G80" s="48"/>
    </row>
    <row r="81" spans="2:7" ht="15">
      <c r="B81" s="29">
        <v>42370</v>
      </c>
      <c r="C81" s="24">
        <v>0.12</v>
      </c>
      <c r="D81" s="24"/>
      <c r="E81" s="24">
        <v>-0.035</v>
      </c>
      <c r="F81" s="24"/>
      <c r="G81" s="48"/>
    </row>
    <row r="82" spans="2:7" ht="15">
      <c r="B82" s="29">
        <v>42401</v>
      </c>
      <c r="C82" s="24">
        <v>-0.14234234234234233</v>
      </c>
      <c r="D82" s="24"/>
      <c r="E82" s="24">
        <v>-0.317</v>
      </c>
      <c r="F82" s="24"/>
      <c r="G82" s="48"/>
    </row>
    <row r="83" spans="2:7" ht="15">
      <c r="B83" s="29">
        <v>42430</v>
      </c>
      <c r="C83" s="24">
        <v>0.38550420168067223</v>
      </c>
      <c r="D83" s="24"/>
      <c r="E83" s="24">
        <v>-0.003</v>
      </c>
      <c r="F83" s="24"/>
      <c r="G83" s="48"/>
    </row>
    <row r="84" spans="2:7" ht="15">
      <c r="B84" s="29">
        <v>42461</v>
      </c>
      <c r="C84" s="24">
        <v>-0.09401061410159217</v>
      </c>
      <c r="D84" s="24"/>
      <c r="E84" s="24">
        <v>0.221</v>
      </c>
      <c r="F84" s="24"/>
      <c r="G84" s="48"/>
    </row>
    <row r="85" spans="2:7" ht="15">
      <c r="B85" s="29">
        <v>42491</v>
      </c>
      <c r="C85" s="24">
        <v>-0.22092050209205027</v>
      </c>
      <c r="D85" s="24"/>
      <c r="E85" s="24">
        <v>0.797</v>
      </c>
      <c r="F85" s="24"/>
      <c r="G85" s="48"/>
    </row>
    <row r="86" spans="2:7" ht="15">
      <c r="B86" s="29">
        <v>42522</v>
      </c>
      <c r="C86" s="24">
        <v>-0.27819548872180444</v>
      </c>
      <c r="D86" s="24"/>
      <c r="E86" s="24">
        <v>0.135</v>
      </c>
      <c r="F86" s="24"/>
      <c r="G86" s="48"/>
    </row>
    <row r="87" spans="2:7" ht="15">
      <c r="B87" s="29">
        <v>42552</v>
      </c>
      <c r="C87" s="24">
        <v>0.33779761904761907</v>
      </c>
      <c r="D87" s="24"/>
      <c r="E87" s="24">
        <v>-0.181</v>
      </c>
      <c r="F87" s="24"/>
      <c r="G87" s="48"/>
    </row>
    <row r="88" spans="2:7" ht="15">
      <c r="B88" s="29">
        <v>42583</v>
      </c>
      <c r="C88" s="24">
        <v>-0.05672969966629593</v>
      </c>
      <c r="D88" s="24"/>
      <c r="E88" s="24">
        <v>0.018</v>
      </c>
      <c r="F88" s="24"/>
      <c r="G88" s="48"/>
    </row>
    <row r="89" spans="2:7" ht="15">
      <c r="B89" s="29">
        <v>42614</v>
      </c>
      <c r="C89" s="24">
        <v>0.11202830188679247</v>
      </c>
      <c r="D89" s="24"/>
      <c r="E89" s="24">
        <v>0.027</v>
      </c>
      <c r="F89" s="24"/>
      <c r="G89" s="48"/>
    </row>
    <row r="90" spans="2:7" ht="15">
      <c r="B90" s="29">
        <v>42644</v>
      </c>
      <c r="C90" s="24">
        <v>0.11452810180275708</v>
      </c>
      <c r="D90" s="24"/>
      <c r="E90" s="24">
        <v>0.133</v>
      </c>
      <c r="F90" s="24"/>
      <c r="G90" s="48"/>
    </row>
    <row r="91" spans="2:7" ht="15">
      <c r="B91" s="29">
        <v>42675</v>
      </c>
      <c r="C91" s="42">
        <v>0.2454804947668887</v>
      </c>
      <c r="D91" s="42"/>
      <c r="E91" s="24">
        <v>0.34</v>
      </c>
      <c r="F91" s="42"/>
      <c r="G91" s="48"/>
    </row>
    <row r="92" spans="2:7" ht="15">
      <c r="B92" s="29">
        <v>42705</v>
      </c>
      <c r="C92" s="24">
        <v>-0.09090909090909094</v>
      </c>
      <c r="D92" s="24"/>
      <c r="E92" s="24">
        <v>0.201</v>
      </c>
      <c r="F92" s="24"/>
      <c r="G92" s="48"/>
    </row>
    <row r="93" spans="2:7" ht="15">
      <c r="B93" s="29">
        <v>42736</v>
      </c>
      <c r="C93" s="24">
        <v>-0.312</v>
      </c>
      <c r="D93" s="24"/>
      <c r="E93" s="24">
        <v>-0.263</v>
      </c>
      <c r="F93" s="24"/>
      <c r="G93" s="48"/>
    </row>
    <row r="94" spans="2:7" ht="15">
      <c r="B94" s="29">
        <v>42767</v>
      </c>
      <c r="C94" s="24">
        <v>0.32111251580278144</v>
      </c>
      <c r="D94" s="24"/>
      <c r="E94" s="24">
        <v>0.136</v>
      </c>
      <c r="F94" s="24"/>
      <c r="G94" s="48"/>
    </row>
    <row r="95" spans="2:7" ht="15">
      <c r="B95" s="29">
        <v>42795</v>
      </c>
      <c r="C95" s="24">
        <v>0.03349282296650724</v>
      </c>
      <c r="D95" s="24"/>
      <c r="E95" s="24">
        <v>-0.153</v>
      </c>
      <c r="F95" s="24"/>
      <c r="G95" s="48"/>
    </row>
    <row r="96" spans="2:7" ht="15">
      <c r="B96" s="29">
        <v>42826</v>
      </c>
      <c r="C96" s="47">
        <v>-0.5203703703703704</v>
      </c>
      <c r="D96" s="47"/>
      <c r="E96" s="24">
        <v>-0.551</v>
      </c>
      <c r="F96" s="47"/>
      <c r="G96" s="48"/>
    </row>
    <row r="97" spans="2:7" ht="15">
      <c r="B97" s="29">
        <v>42856</v>
      </c>
      <c r="C97" s="24">
        <v>-0.5579150579150579</v>
      </c>
      <c r="D97" s="24"/>
      <c r="E97" s="24">
        <v>-0.745</v>
      </c>
      <c r="F97" s="24"/>
      <c r="G97" s="48"/>
    </row>
    <row r="98" spans="2:7" ht="15">
      <c r="B98" s="29">
        <v>42887</v>
      </c>
      <c r="C98" s="24">
        <v>-0.34497816593886454</v>
      </c>
      <c r="D98" s="24"/>
      <c r="E98" s="24">
        <v>-0.769</v>
      </c>
      <c r="F98" s="24"/>
      <c r="G98" s="48"/>
    </row>
    <row r="99" spans="2:7" ht="15">
      <c r="B99" s="29">
        <v>42917</v>
      </c>
      <c r="C99" s="24">
        <v>5.086666666666667</v>
      </c>
      <c r="D99" s="24"/>
      <c r="E99" s="24">
        <v>0.051</v>
      </c>
      <c r="F99" s="24"/>
      <c r="G99" s="48"/>
    </row>
    <row r="100" spans="2:7" ht="15">
      <c r="B100" s="29">
        <v>42948</v>
      </c>
      <c r="C100" s="24">
        <v>-0.18181818181818177</v>
      </c>
      <c r="D100" s="24"/>
      <c r="E100" s="24">
        <v>-0.089</v>
      </c>
      <c r="F100" s="24"/>
      <c r="G100" s="48"/>
    </row>
    <row r="101" spans="2:11" ht="15">
      <c r="B101" s="29">
        <v>42979</v>
      </c>
      <c r="C101" s="24">
        <v>-0.15930388219544855</v>
      </c>
      <c r="D101" s="24"/>
      <c r="E101" s="24">
        <v>-0.311</v>
      </c>
      <c r="F101" s="24"/>
      <c r="G101" s="48"/>
      <c r="K101" s="37"/>
    </row>
    <row r="102" spans="2:11" ht="15">
      <c r="B102" s="29">
        <v>43009</v>
      </c>
      <c r="C102" s="24">
        <v>0.19267515923566902</v>
      </c>
      <c r="D102" s="24"/>
      <c r="E102" s="24">
        <v>-0.263</v>
      </c>
      <c r="F102" s="24"/>
      <c r="G102" s="54"/>
      <c r="K102" s="37"/>
    </row>
    <row r="103" spans="2:11" ht="15">
      <c r="B103" s="29">
        <v>43040</v>
      </c>
      <c r="C103" s="24">
        <v>0.29238985313751664</v>
      </c>
      <c r="D103" s="24"/>
      <c r="E103" s="24">
        <v>-0.235</v>
      </c>
      <c r="F103" s="24"/>
      <c r="G103" s="48"/>
      <c r="K103" s="37"/>
    </row>
    <row r="104" spans="2:11" ht="15">
      <c r="B104" s="29">
        <v>43070</v>
      </c>
      <c r="C104" s="24">
        <v>0.27376033057851235</v>
      </c>
      <c r="D104" s="24"/>
      <c r="E104" s="24">
        <v>0.072</v>
      </c>
      <c r="F104" s="24"/>
      <c r="G104" s="48"/>
      <c r="K104" s="37"/>
    </row>
    <row r="105" spans="2:7" ht="15">
      <c r="B105" s="29">
        <v>43101</v>
      </c>
      <c r="C105" s="24">
        <v>0.226</v>
      </c>
      <c r="D105" s="24"/>
      <c r="E105" s="24">
        <v>0.91</v>
      </c>
      <c r="F105" s="24"/>
      <c r="G105" s="48"/>
    </row>
    <row r="106" spans="2:7" ht="15">
      <c r="B106" s="29">
        <v>43132</v>
      </c>
      <c r="C106" s="24">
        <v>0.21906187624750495</v>
      </c>
      <c r="D106" s="24"/>
      <c r="E106" s="24">
        <v>0.763</v>
      </c>
      <c r="F106" s="24"/>
      <c r="G106" s="48"/>
    </row>
    <row r="107" spans="2:7" ht="15">
      <c r="B107" s="29">
        <v>43160</v>
      </c>
      <c r="C107" s="24">
        <v>0.07040523945968058</v>
      </c>
      <c r="D107" s="24"/>
      <c r="E107" s="24">
        <v>0.826</v>
      </c>
      <c r="F107" s="24"/>
      <c r="G107" s="24"/>
    </row>
    <row r="108" spans="2:7" ht="15">
      <c r="B108" s="29">
        <v>43191</v>
      </c>
      <c r="C108" s="24">
        <v>-0.3556405353728489</v>
      </c>
      <c r="D108" s="24"/>
      <c r="E108" s="24">
        <v>1.453</v>
      </c>
      <c r="F108" s="24"/>
      <c r="G108" s="24"/>
    </row>
    <row r="109" spans="2:7" ht="15">
      <c r="B109" s="29">
        <v>43221</v>
      </c>
      <c r="C109" s="24">
        <v>-0.405</v>
      </c>
      <c r="D109" s="24"/>
      <c r="E109" s="24">
        <v>2</v>
      </c>
      <c r="F109" s="52" t="s">
        <v>13</v>
      </c>
      <c r="G109" s="8"/>
    </row>
    <row r="110" spans="2:6" ht="15">
      <c r="B110" s="29">
        <v>43252</v>
      </c>
      <c r="C110" s="24">
        <v>0.256</v>
      </c>
      <c r="D110" s="24"/>
      <c r="E110" s="24">
        <v>2</v>
      </c>
      <c r="F110" s="52" t="s">
        <v>13</v>
      </c>
    </row>
    <row r="111" spans="2:7" ht="15">
      <c r="B111" s="29">
        <v>43282</v>
      </c>
      <c r="C111" s="24">
        <v>0.099</v>
      </c>
      <c r="D111" s="24"/>
      <c r="E111" s="24">
        <v>0.144</v>
      </c>
      <c r="F111" s="24"/>
      <c r="G111" s="8"/>
    </row>
    <row r="112" spans="2:7" ht="15">
      <c r="B112" s="29">
        <v>43313</v>
      </c>
      <c r="C112" s="24">
        <v>0.019</v>
      </c>
      <c r="D112" s="24"/>
      <c r="E112" s="24">
        <v>0.425</v>
      </c>
      <c r="F112" s="24"/>
      <c r="G112" s="8"/>
    </row>
    <row r="113" spans="2:7" ht="15">
      <c r="B113" s="29">
        <v>43344</v>
      </c>
      <c r="C113" s="24">
        <v>-0.188</v>
      </c>
      <c r="D113" s="24"/>
      <c r="E113" s="24">
        <v>0.377</v>
      </c>
      <c r="F113" s="24"/>
      <c r="G113" s="8"/>
    </row>
    <row r="114" spans="2:7" ht="15">
      <c r="B114" s="29">
        <v>43391</v>
      </c>
      <c r="C114" s="24">
        <v>0.078</v>
      </c>
      <c r="D114" s="24"/>
      <c r="E114" s="24">
        <v>0.244</v>
      </c>
      <c r="F114" s="24"/>
      <c r="G114" s="8"/>
    </row>
    <row r="115" spans="2:7" ht="15">
      <c r="B115" s="29">
        <v>43422</v>
      </c>
      <c r="C115" s="24">
        <v>0.176</v>
      </c>
      <c r="D115" s="24"/>
      <c r="E115" s="24">
        <v>0.131</v>
      </c>
      <c r="F115" s="24"/>
      <c r="G115" s="8"/>
    </row>
    <row r="116" spans="2:7" ht="15">
      <c r="B116" s="29">
        <v>43452</v>
      </c>
      <c r="C116" s="24">
        <v>0.25</v>
      </c>
      <c r="D116" s="24"/>
      <c r="E116" s="24">
        <v>0.11</v>
      </c>
      <c r="F116" s="24"/>
      <c r="G116" s="8"/>
    </row>
    <row r="117" spans="2:7" ht="15">
      <c r="B117" s="29">
        <v>43483</v>
      </c>
      <c r="C117" s="24">
        <v>-0.04</v>
      </c>
      <c r="D117" s="24"/>
      <c r="E117" s="24">
        <v>-0.131</v>
      </c>
      <c r="F117" s="24"/>
      <c r="G117" s="8"/>
    </row>
    <row r="118" spans="2:7" ht="15">
      <c r="B118" s="29">
        <v>43514</v>
      </c>
      <c r="C118" s="24">
        <v>0.011</v>
      </c>
      <c r="D118" s="24"/>
      <c r="E118" s="24">
        <v>-0.279</v>
      </c>
      <c r="F118" s="24"/>
      <c r="G118" s="8"/>
    </row>
    <row r="119" spans="2:7" ht="15">
      <c r="B119" s="29">
        <v>43542</v>
      </c>
      <c r="C119" s="24">
        <v>-0.083</v>
      </c>
      <c r="D119" s="24"/>
      <c r="E119" s="24">
        <v>-0.383</v>
      </c>
      <c r="F119" s="24"/>
      <c r="G119" s="8"/>
    </row>
    <row r="120" spans="2:7" ht="15">
      <c r="B120" s="29">
        <v>43573</v>
      </c>
      <c r="C120" s="24">
        <v>-0.633</v>
      </c>
      <c r="D120" s="24"/>
      <c r="E120" s="24">
        <v>-0.648</v>
      </c>
      <c r="F120" s="24"/>
      <c r="G120" s="8"/>
    </row>
    <row r="121" spans="2:7" ht="15">
      <c r="B121" s="29">
        <v>43603</v>
      </c>
      <c r="C121" s="24">
        <v>0.68</v>
      </c>
      <c r="D121" s="24"/>
      <c r="E121" s="24">
        <v>-0.006</v>
      </c>
      <c r="F121" s="24"/>
      <c r="G121" s="8"/>
    </row>
    <row r="122" spans="2:7" ht="15">
      <c r="B122" s="29">
        <v>43634</v>
      </c>
      <c r="C122" s="24">
        <v>0.509</v>
      </c>
      <c r="D122" s="24"/>
      <c r="E122" s="24">
        <v>0.194</v>
      </c>
      <c r="F122" s="24"/>
      <c r="G122" s="8"/>
    </row>
    <row r="123" spans="2:7" ht="15">
      <c r="B123" s="29">
        <v>43664</v>
      </c>
      <c r="C123" s="24">
        <v>-0.032</v>
      </c>
      <c r="D123" s="24"/>
      <c r="E123" s="24">
        <v>0.052</v>
      </c>
      <c r="F123" s="24"/>
      <c r="G123" s="8"/>
    </row>
    <row r="124" spans="2:7" ht="15">
      <c r="B124" s="29">
        <v>43695</v>
      </c>
      <c r="C124" s="24">
        <v>-0.071</v>
      </c>
      <c r="D124" s="24"/>
      <c r="E124" s="24">
        <v>-0.041</v>
      </c>
      <c r="F124" s="24"/>
      <c r="G124" s="8"/>
    </row>
    <row r="125" spans="2:7" ht="15">
      <c r="B125" s="5"/>
      <c r="C125" s="24"/>
      <c r="D125" s="24"/>
      <c r="E125" s="24"/>
      <c r="F125" s="24"/>
      <c r="G125" s="8"/>
    </row>
    <row r="126" spans="1:17" s="51" customFormat="1" ht="12" customHeight="1">
      <c r="A126" s="49" t="s">
        <v>25</v>
      </c>
      <c r="B126" s="50"/>
      <c r="C126" s="26"/>
      <c r="D126" s="26"/>
      <c r="E126" s="26"/>
      <c r="F126" s="26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2" customHeight="1">
      <c r="A127" s="53" t="s">
        <v>9</v>
      </c>
      <c r="B127" s="6"/>
      <c r="C127" s="43"/>
      <c r="D127" s="43"/>
      <c r="E127" s="43"/>
      <c r="F127" s="43"/>
      <c r="G127" s="43"/>
      <c r="H127" s="43"/>
      <c r="I127" s="43"/>
      <c r="J127" s="43"/>
      <c r="K127" s="43"/>
      <c r="L127" s="51"/>
      <c r="M127" s="51"/>
      <c r="N127" s="51"/>
      <c r="O127" s="51"/>
      <c r="P127" s="51"/>
      <c r="Q127" s="51"/>
    </row>
    <row r="128" spans="1:11" ht="12" customHeight="1">
      <c r="A128" s="52" t="s">
        <v>2</v>
      </c>
      <c r="H128" s="1"/>
      <c r="I128" s="1"/>
      <c r="J128" s="1"/>
      <c r="K128" s="1"/>
    </row>
    <row r="129" spans="1:11" ht="12" customHeight="1">
      <c r="A129" s="52" t="s">
        <v>3</v>
      </c>
      <c r="H129" s="1"/>
      <c r="I129" s="1"/>
      <c r="J129" s="1"/>
      <c r="K129" s="1"/>
    </row>
    <row r="130" spans="8:11" ht="10.5" customHeight="1">
      <c r="H130" s="1"/>
      <c r="I130" s="1"/>
      <c r="J130" s="1"/>
      <c r="K130" s="1"/>
    </row>
    <row r="131" spans="1:2" ht="15">
      <c r="A131" s="52" t="s">
        <v>13</v>
      </c>
      <c r="B131" s="9" t="s">
        <v>16</v>
      </c>
    </row>
  </sheetData>
  <sheetProtection/>
  <mergeCells count="10">
    <mergeCell ref="T1:T3"/>
    <mergeCell ref="U1:U2"/>
    <mergeCell ref="B3:E4"/>
    <mergeCell ref="B5:B7"/>
    <mergeCell ref="I30:K32"/>
    <mergeCell ref="I28:Q29"/>
    <mergeCell ref="L30:N32"/>
    <mergeCell ref="O30:Q32"/>
    <mergeCell ref="C5:C7"/>
    <mergeCell ref="E5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eki</dc:creator>
  <cp:keywords/>
  <dc:description/>
  <cp:lastModifiedBy>Suzana Gojcaj</cp:lastModifiedBy>
  <dcterms:created xsi:type="dcterms:W3CDTF">2012-01-31T14:46:35Z</dcterms:created>
  <dcterms:modified xsi:type="dcterms:W3CDTF">2019-09-25T05:49:29Z</dcterms:modified>
  <cp:category/>
  <cp:version/>
  <cp:contentType/>
  <cp:contentStatus/>
</cp:coreProperties>
</file>