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punoljetni ucinioci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<sst xmlns="http://schemas.openxmlformats.org/spreadsheetml/2006/main" count="88" uniqueCount="41">
  <si>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KRIVIČNA DJELA PROTIV</t>
  </si>
  <si>
    <t xml:space="preserve">                      Optužena lica</t>
  </si>
  <si>
    <t>Osuđena lica</t>
  </si>
  <si>
    <t>Ukupno</t>
  </si>
  <si>
    <t>Ženski</t>
  </si>
  <si>
    <t>Muški</t>
  </si>
  <si>
    <t>Života i tijela</t>
  </si>
  <si>
    <t>Prava čovjeka i građanina</t>
  </si>
  <si>
    <t>Izbornih prava</t>
  </si>
  <si>
    <t>-</t>
  </si>
  <si>
    <t>Časti i ugleda</t>
  </si>
  <si>
    <t>Polne slobode</t>
  </si>
  <si>
    <t>Braka i porodice</t>
  </si>
  <si>
    <t>Prava iz rada</t>
  </si>
  <si>
    <t>Protiv imovine</t>
  </si>
  <si>
    <t>Platnog prometa i privrednog poslovanja</t>
  </si>
  <si>
    <t>Zdravlja ljudi</t>
  </si>
  <si>
    <t>Životne sredine</t>
  </si>
  <si>
    <t>Opšte sigurnosti ljudi i imovine</t>
  </si>
  <si>
    <t>Bezbjednosti i javnog saobraćaja</t>
  </si>
  <si>
    <t>Bezbjednosti računarskih podataka</t>
  </si>
  <si>
    <t>Ustavnog uređenja i bezbjednosti  RCG</t>
  </si>
  <si>
    <t>Državnih organa</t>
  </si>
  <si>
    <t>Protiv pravosuđa</t>
  </si>
  <si>
    <t>Pravnog saobraćaja</t>
  </si>
  <si>
    <t>Javnog reda i mira</t>
  </si>
  <si>
    <t>Službene dužnosti</t>
  </si>
  <si>
    <t>Čovječnosti i drugih dobara</t>
  </si>
  <si>
    <t>Vojske Crne Gore</t>
  </si>
  <si>
    <t>CRNA GORA</t>
  </si>
  <si>
    <t>Prijavljena lica - poznati učinioci</t>
  </si>
  <si>
    <t>3 038</t>
  </si>
  <si>
    <t>2 791</t>
  </si>
  <si>
    <t>2 664</t>
  </si>
  <si>
    <t>2 464</t>
  </si>
  <si>
    <t>1 253</t>
  </si>
  <si>
    <t>1 102</t>
  </si>
  <si>
    <t>5 610</t>
  </si>
  <si>
    <t>4 851</t>
  </si>
  <si>
    <t>Autorskih, pronalazačkih i srodnih prava</t>
  </si>
  <si>
    <t>Punoljetna prijavljena, optužena i osuđena lica u 2012. godini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</si>
</sst>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9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indent="1"/>
    </xf>
    <xf numFmtId="0" fontId="40" fillId="34" borderId="12" xfId="0" applyFont="1" applyFill="1" applyBorder="1" applyAlignment="1">
      <alignment horizontal="left" vertical="center"/>
    </xf>
    <xf numFmtId="0" fontId="40" fillId="34" borderId="13" xfId="0" applyFont="1" applyFill="1" applyBorder="1" applyAlignment="1">
      <alignment horizontal="left" vertical="center"/>
    </xf>
    <xf numFmtId="0" fontId="40" fillId="34" borderId="14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3" width="9.140625" style="1" customWidth="1"/>
    <col min="4" max="4" width="5.421875" style="1" customWidth="1"/>
    <col min="5" max="5" width="9.140625" style="1" customWidth="1"/>
    <col min="6" max="6" width="11.8515625" style="1" customWidth="1"/>
    <col min="7" max="7" width="9.140625" style="1" customWidth="1"/>
    <col min="8" max="8" width="8.421875" style="1" customWidth="1"/>
    <col min="9" max="11" width="8.7109375" style="1" customWidth="1"/>
    <col min="12" max="12" width="8.00390625" style="1" customWidth="1"/>
    <col min="13" max="13" width="8.7109375" style="1" customWidth="1"/>
    <col min="14" max="16384" width="9.140625" style="1" customWidth="1"/>
  </cols>
  <sheetData>
    <row r="1" spans="1:13" ht="15" customHeight="1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>
      <c r="A3" s="8" t="s">
        <v>0</v>
      </c>
      <c r="B3" s="8"/>
      <c r="C3" s="8"/>
      <c r="D3" s="8"/>
      <c r="E3" s="8" t="s">
        <v>30</v>
      </c>
      <c r="F3" s="8"/>
      <c r="G3" s="8"/>
      <c r="H3" s="10" t="s">
        <v>1</v>
      </c>
      <c r="I3" s="11"/>
      <c r="J3" s="12"/>
      <c r="K3" s="8" t="s">
        <v>2</v>
      </c>
      <c r="L3" s="8"/>
      <c r="M3" s="8"/>
    </row>
    <row r="4" spans="1:13" ht="14.25">
      <c r="A4" s="8"/>
      <c r="B4" s="8"/>
      <c r="C4" s="8"/>
      <c r="D4" s="8"/>
      <c r="E4" s="8" t="s">
        <v>3</v>
      </c>
      <c r="F4" s="8" t="s">
        <v>4</v>
      </c>
      <c r="G4" s="8" t="s">
        <v>5</v>
      </c>
      <c r="H4" s="8" t="s">
        <v>3</v>
      </c>
      <c r="I4" s="8" t="s">
        <v>4</v>
      </c>
      <c r="J4" s="8" t="s">
        <v>5</v>
      </c>
      <c r="K4" s="8" t="s">
        <v>3</v>
      </c>
      <c r="L4" s="8" t="s">
        <v>4</v>
      </c>
      <c r="M4" s="8" t="s">
        <v>5</v>
      </c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9" ht="14.25">
      <c r="A6" s="9" t="s">
        <v>6</v>
      </c>
      <c r="B6" s="9"/>
      <c r="C6" s="9"/>
      <c r="D6" s="9"/>
      <c r="E6" s="3">
        <v>470</v>
      </c>
      <c r="F6" s="3">
        <v>31</v>
      </c>
      <c r="G6" s="3">
        <v>439</v>
      </c>
      <c r="H6" s="3">
        <v>362</v>
      </c>
      <c r="I6" s="3">
        <v>18</v>
      </c>
      <c r="J6" s="3">
        <f>H6-I6</f>
        <v>344</v>
      </c>
      <c r="K6" s="3">
        <v>335</v>
      </c>
      <c r="L6" s="3">
        <v>13</v>
      </c>
      <c r="M6" s="3">
        <f>K6-L6</f>
        <v>322</v>
      </c>
      <c r="N6" s="2"/>
      <c r="O6" s="2"/>
      <c r="P6" s="2"/>
      <c r="Q6" s="2"/>
      <c r="R6" s="2"/>
      <c r="S6" s="2"/>
    </row>
    <row r="7" spans="1:19" ht="14.25">
      <c r="A7" s="9" t="s">
        <v>7</v>
      </c>
      <c r="B7" s="9"/>
      <c r="C7" s="9"/>
      <c r="D7" s="9"/>
      <c r="E7" s="3">
        <v>311</v>
      </c>
      <c r="F7" s="3">
        <v>34</v>
      </c>
      <c r="G7" s="3">
        <v>277</v>
      </c>
      <c r="H7" s="3">
        <v>174</v>
      </c>
      <c r="I7" s="3">
        <v>11</v>
      </c>
      <c r="J7" s="3">
        <f aca="true" t="shared" si="0" ref="J7:J26">H7-I7</f>
        <v>163</v>
      </c>
      <c r="K7" s="3">
        <v>142</v>
      </c>
      <c r="L7" s="3">
        <v>8</v>
      </c>
      <c r="M7" s="3">
        <f aca="true" t="shared" si="1" ref="M7:M26">K7-L7</f>
        <v>134</v>
      </c>
      <c r="N7" s="2"/>
      <c r="O7" s="2"/>
      <c r="P7" s="2"/>
      <c r="Q7" s="2"/>
      <c r="R7" s="2"/>
      <c r="S7" s="2"/>
    </row>
    <row r="8" spans="1:19" ht="14.25">
      <c r="A8" s="9" t="s">
        <v>8</v>
      </c>
      <c r="B8" s="9"/>
      <c r="C8" s="9"/>
      <c r="D8" s="9"/>
      <c r="E8" s="3">
        <v>12</v>
      </c>
      <c r="F8" s="3">
        <v>5</v>
      </c>
      <c r="G8" s="3">
        <v>7</v>
      </c>
      <c r="H8" s="3">
        <v>4</v>
      </c>
      <c r="I8" s="3" t="s">
        <v>9</v>
      </c>
      <c r="J8" s="3">
        <v>4</v>
      </c>
      <c r="K8" s="3">
        <v>4</v>
      </c>
      <c r="L8" s="3" t="s">
        <v>9</v>
      </c>
      <c r="M8" s="3">
        <v>4</v>
      </c>
      <c r="N8" s="2"/>
      <c r="O8" s="2"/>
      <c r="P8" s="2"/>
      <c r="Q8" s="2"/>
      <c r="R8" s="2"/>
      <c r="S8" s="2"/>
    </row>
    <row r="9" spans="1:19" ht="14.25">
      <c r="A9" s="9" t="s">
        <v>10</v>
      </c>
      <c r="B9" s="9"/>
      <c r="C9" s="9"/>
      <c r="D9" s="9"/>
      <c r="E9" s="3">
        <v>4</v>
      </c>
      <c r="F9" s="3" t="s">
        <v>9</v>
      </c>
      <c r="G9" s="3">
        <v>4</v>
      </c>
      <c r="H9" s="3">
        <v>10</v>
      </c>
      <c r="I9" s="3">
        <v>1</v>
      </c>
      <c r="J9" s="3">
        <f t="shared" si="0"/>
        <v>9</v>
      </c>
      <c r="K9" s="3" t="s">
        <v>9</v>
      </c>
      <c r="L9" s="3" t="s">
        <v>9</v>
      </c>
      <c r="M9" s="3" t="s">
        <v>9</v>
      </c>
      <c r="N9" s="2"/>
      <c r="O9" s="2"/>
      <c r="P9" s="2"/>
      <c r="Q9" s="2"/>
      <c r="R9" s="2"/>
      <c r="S9" s="2"/>
    </row>
    <row r="10" spans="1:19" ht="14.25">
      <c r="A10" s="9" t="s">
        <v>11</v>
      </c>
      <c r="B10" s="9"/>
      <c r="C10" s="9"/>
      <c r="D10" s="9"/>
      <c r="E10" s="3">
        <v>18</v>
      </c>
      <c r="F10" s="3" t="s">
        <v>9</v>
      </c>
      <c r="G10" s="3">
        <v>18</v>
      </c>
      <c r="H10" s="3">
        <v>20</v>
      </c>
      <c r="I10" s="3" t="s">
        <v>9</v>
      </c>
      <c r="J10" s="3">
        <v>20</v>
      </c>
      <c r="K10" s="3">
        <v>16</v>
      </c>
      <c r="L10" s="3" t="s">
        <v>9</v>
      </c>
      <c r="M10" s="3">
        <v>16</v>
      </c>
      <c r="N10" s="2"/>
      <c r="O10" s="2"/>
      <c r="P10" s="2"/>
      <c r="Q10" s="2"/>
      <c r="R10" s="2"/>
      <c r="S10" s="2"/>
    </row>
    <row r="11" spans="1:19" ht="14.25">
      <c r="A11" s="9" t="s">
        <v>12</v>
      </c>
      <c r="B11" s="9"/>
      <c r="C11" s="9"/>
      <c r="D11" s="9"/>
      <c r="E11" s="3">
        <v>242</v>
      </c>
      <c r="F11" s="3">
        <v>23</v>
      </c>
      <c r="G11" s="3">
        <v>219</v>
      </c>
      <c r="H11" s="3">
        <v>114</v>
      </c>
      <c r="I11" s="3">
        <v>12</v>
      </c>
      <c r="J11" s="3">
        <f t="shared" si="0"/>
        <v>102</v>
      </c>
      <c r="K11" s="3">
        <v>104</v>
      </c>
      <c r="L11" s="3">
        <v>11</v>
      </c>
      <c r="M11" s="3">
        <f t="shared" si="1"/>
        <v>93</v>
      </c>
      <c r="N11" s="2"/>
      <c r="O11" s="2"/>
      <c r="P11" s="2"/>
      <c r="Q11" s="2"/>
      <c r="R11" s="2"/>
      <c r="S11" s="2"/>
    </row>
    <row r="12" spans="1:19" ht="14.25">
      <c r="A12" s="9" t="s">
        <v>13</v>
      </c>
      <c r="B12" s="9"/>
      <c r="C12" s="9"/>
      <c r="D12" s="9"/>
      <c r="E12" s="3">
        <v>18</v>
      </c>
      <c r="F12" s="3">
        <v>5</v>
      </c>
      <c r="G12" s="3">
        <v>13</v>
      </c>
      <c r="H12" s="3">
        <v>4</v>
      </c>
      <c r="I12" s="3">
        <v>1</v>
      </c>
      <c r="J12" s="3">
        <f t="shared" si="0"/>
        <v>3</v>
      </c>
      <c r="K12" s="3">
        <v>2</v>
      </c>
      <c r="L12" s="3">
        <v>1</v>
      </c>
      <c r="M12" s="3">
        <f t="shared" si="1"/>
        <v>1</v>
      </c>
      <c r="N12" s="2"/>
      <c r="O12" s="2"/>
      <c r="P12" s="2"/>
      <c r="Q12" s="2"/>
      <c r="R12" s="2"/>
      <c r="S12" s="2"/>
    </row>
    <row r="13" spans="1:19" ht="14.25">
      <c r="A13" s="9" t="s">
        <v>39</v>
      </c>
      <c r="B13" s="9"/>
      <c r="C13" s="9"/>
      <c r="D13" s="9"/>
      <c r="E13" s="3">
        <v>1</v>
      </c>
      <c r="F13" s="3" t="s">
        <v>9</v>
      </c>
      <c r="G13" s="3">
        <v>1</v>
      </c>
      <c r="H13" s="3" t="s">
        <v>9</v>
      </c>
      <c r="I13" s="3" t="s">
        <v>9</v>
      </c>
      <c r="J13" s="3" t="s">
        <v>9</v>
      </c>
      <c r="K13" s="3" t="s">
        <v>9</v>
      </c>
      <c r="L13" s="3" t="s">
        <v>9</v>
      </c>
      <c r="M13" s="3" t="s">
        <v>9</v>
      </c>
      <c r="N13" s="2"/>
      <c r="O13" s="2"/>
      <c r="P13" s="2"/>
      <c r="Q13" s="2"/>
      <c r="R13" s="2"/>
      <c r="S13" s="2"/>
    </row>
    <row r="14" spans="1:19" ht="14.25">
      <c r="A14" s="9" t="s">
        <v>14</v>
      </c>
      <c r="B14" s="9"/>
      <c r="C14" s="9"/>
      <c r="D14" s="9"/>
      <c r="E14" s="3" t="s">
        <v>35</v>
      </c>
      <c r="F14" s="3">
        <v>151</v>
      </c>
      <c r="G14" s="3" t="s">
        <v>36</v>
      </c>
      <c r="H14" s="3">
        <v>732</v>
      </c>
      <c r="I14" s="3">
        <v>58</v>
      </c>
      <c r="J14" s="3">
        <f t="shared" si="0"/>
        <v>674</v>
      </c>
      <c r="K14" s="3">
        <v>646</v>
      </c>
      <c r="L14" s="3">
        <v>47</v>
      </c>
      <c r="M14" s="3">
        <f t="shared" si="1"/>
        <v>599</v>
      </c>
      <c r="N14" s="2"/>
      <c r="O14" s="2"/>
      <c r="P14" s="2"/>
      <c r="Q14" s="2"/>
      <c r="R14" s="2"/>
      <c r="S14" s="2"/>
    </row>
    <row r="15" spans="1:19" ht="14.25">
      <c r="A15" s="9" t="s">
        <v>15</v>
      </c>
      <c r="B15" s="9"/>
      <c r="C15" s="9"/>
      <c r="D15" s="9"/>
      <c r="E15" s="3">
        <v>211</v>
      </c>
      <c r="F15" s="3">
        <v>50</v>
      </c>
      <c r="G15" s="3">
        <v>161</v>
      </c>
      <c r="H15" s="3">
        <v>106</v>
      </c>
      <c r="I15" s="3">
        <v>12</v>
      </c>
      <c r="J15" s="3">
        <f t="shared" si="0"/>
        <v>94</v>
      </c>
      <c r="K15" s="3">
        <v>88</v>
      </c>
      <c r="L15" s="3">
        <v>10</v>
      </c>
      <c r="M15" s="3">
        <f t="shared" si="1"/>
        <v>78</v>
      </c>
      <c r="N15" s="2"/>
      <c r="O15" s="2"/>
      <c r="P15" s="2"/>
      <c r="Q15" s="2"/>
      <c r="R15" s="2"/>
      <c r="S15" s="2"/>
    </row>
    <row r="16" spans="1:19" ht="14.25">
      <c r="A16" s="9" t="s">
        <v>16</v>
      </c>
      <c r="B16" s="9"/>
      <c r="C16" s="9"/>
      <c r="D16" s="9"/>
      <c r="E16" s="3">
        <v>159</v>
      </c>
      <c r="F16" s="3">
        <v>4</v>
      </c>
      <c r="G16" s="3">
        <v>155</v>
      </c>
      <c r="H16" s="3">
        <v>186</v>
      </c>
      <c r="I16" s="3">
        <v>7</v>
      </c>
      <c r="J16" s="3">
        <f t="shared" si="0"/>
        <v>179</v>
      </c>
      <c r="K16" s="3">
        <v>175</v>
      </c>
      <c r="L16" s="3">
        <v>6</v>
      </c>
      <c r="M16" s="3">
        <f t="shared" si="1"/>
        <v>169</v>
      </c>
      <c r="N16" s="2"/>
      <c r="O16" s="2"/>
      <c r="P16" s="2"/>
      <c r="Q16" s="2"/>
      <c r="R16" s="2"/>
      <c r="S16" s="2"/>
    </row>
    <row r="17" spans="1:19" ht="14.25">
      <c r="A17" s="9" t="s">
        <v>17</v>
      </c>
      <c r="B17" s="9"/>
      <c r="C17" s="9"/>
      <c r="D17" s="9"/>
      <c r="E17" s="3">
        <v>542</v>
      </c>
      <c r="F17" s="3">
        <v>55</v>
      </c>
      <c r="G17" s="3">
        <v>487</v>
      </c>
      <c r="H17" s="3">
        <v>241</v>
      </c>
      <c r="I17" s="3">
        <v>19</v>
      </c>
      <c r="J17" s="3">
        <f t="shared" si="0"/>
        <v>222</v>
      </c>
      <c r="K17" s="3">
        <v>217</v>
      </c>
      <c r="L17" s="3">
        <v>18</v>
      </c>
      <c r="M17" s="3">
        <f t="shared" si="1"/>
        <v>199</v>
      </c>
      <c r="N17" s="2"/>
      <c r="O17" s="2"/>
      <c r="P17" s="2"/>
      <c r="Q17" s="2"/>
      <c r="R17" s="2"/>
      <c r="S17" s="2"/>
    </row>
    <row r="18" spans="1:19" ht="14.25">
      <c r="A18" s="9" t="s">
        <v>18</v>
      </c>
      <c r="B18" s="9"/>
      <c r="C18" s="9"/>
      <c r="D18" s="9"/>
      <c r="E18" s="3">
        <v>132</v>
      </c>
      <c r="F18" s="3">
        <v>15</v>
      </c>
      <c r="G18" s="3">
        <v>117</v>
      </c>
      <c r="H18" s="3">
        <v>32</v>
      </c>
      <c r="I18" s="3">
        <v>2</v>
      </c>
      <c r="J18" s="3">
        <f t="shared" si="0"/>
        <v>30</v>
      </c>
      <c r="K18" s="3">
        <v>29</v>
      </c>
      <c r="L18" s="3">
        <v>2</v>
      </c>
      <c r="M18" s="3">
        <f t="shared" si="1"/>
        <v>27</v>
      </c>
      <c r="N18" s="2"/>
      <c r="O18" s="2"/>
      <c r="P18" s="2"/>
      <c r="Q18" s="2"/>
      <c r="R18" s="2"/>
      <c r="S18" s="2"/>
    </row>
    <row r="19" spans="1:19" ht="14.25">
      <c r="A19" s="9" t="s">
        <v>19</v>
      </c>
      <c r="B19" s="9"/>
      <c r="C19" s="9"/>
      <c r="D19" s="9"/>
      <c r="E19" s="3">
        <v>763</v>
      </c>
      <c r="F19" s="3">
        <v>105</v>
      </c>
      <c r="G19" s="3">
        <v>658</v>
      </c>
      <c r="H19" s="3">
        <v>349</v>
      </c>
      <c r="I19" s="3">
        <v>26</v>
      </c>
      <c r="J19" s="3">
        <f t="shared" si="0"/>
        <v>323</v>
      </c>
      <c r="K19" s="3">
        <v>329</v>
      </c>
      <c r="L19" s="3">
        <v>23</v>
      </c>
      <c r="M19" s="3">
        <f t="shared" si="1"/>
        <v>306</v>
      </c>
      <c r="N19" s="2"/>
      <c r="O19" s="2"/>
      <c r="P19" s="2"/>
      <c r="Q19" s="2"/>
      <c r="R19" s="2"/>
      <c r="S19" s="2"/>
    </row>
    <row r="20" spans="1:19" ht="14.25">
      <c r="A20" s="9" t="s">
        <v>20</v>
      </c>
      <c r="B20" s="9"/>
      <c r="C20" s="9"/>
      <c r="D20" s="9"/>
      <c r="E20" s="3">
        <v>2</v>
      </c>
      <c r="F20" s="3" t="s">
        <v>9</v>
      </c>
      <c r="G20" s="3">
        <v>2</v>
      </c>
      <c r="H20" s="3">
        <v>1</v>
      </c>
      <c r="I20" s="3" t="s">
        <v>9</v>
      </c>
      <c r="J20" s="3">
        <v>1</v>
      </c>
      <c r="K20" s="3" t="s">
        <v>9</v>
      </c>
      <c r="L20" s="3" t="s">
        <v>9</v>
      </c>
      <c r="M20" s="3" t="s">
        <v>9</v>
      </c>
      <c r="N20" s="2"/>
      <c r="O20" s="2"/>
      <c r="P20" s="2"/>
      <c r="Q20" s="2"/>
      <c r="R20" s="2"/>
      <c r="S20" s="2"/>
    </row>
    <row r="21" spans="1:19" ht="14.25">
      <c r="A21" s="9" t="s">
        <v>21</v>
      </c>
      <c r="B21" s="9"/>
      <c r="C21" s="9"/>
      <c r="D21" s="9"/>
      <c r="E21" s="3">
        <v>1</v>
      </c>
      <c r="F21" s="3">
        <v>1</v>
      </c>
      <c r="G21" s="3" t="s">
        <v>9</v>
      </c>
      <c r="H21" s="3" t="s">
        <v>9</v>
      </c>
      <c r="I21" s="3" t="s">
        <v>9</v>
      </c>
      <c r="J21" s="3" t="s">
        <v>9</v>
      </c>
      <c r="K21" s="3" t="s">
        <v>9</v>
      </c>
      <c r="L21" s="3" t="s">
        <v>9</v>
      </c>
      <c r="M21" s="3" t="s">
        <v>9</v>
      </c>
      <c r="N21" s="2"/>
      <c r="O21" s="2"/>
      <c r="P21" s="2"/>
      <c r="Q21" s="2"/>
      <c r="R21" s="2"/>
      <c r="S21" s="2"/>
    </row>
    <row r="22" spans="1:19" ht="14.25">
      <c r="A22" s="9" t="s">
        <v>22</v>
      </c>
      <c r="B22" s="9"/>
      <c r="C22" s="9"/>
      <c r="D22" s="9"/>
      <c r="E22" s="3">
        <v>606</v>
      </c>
      <c r="F22" s="3">
        <v>107</v>
      </c>
      <c r="G22" s="3">
        <v>499</v>
      </c>
      <c r="H22" s="3">
        <v>215</v>
      </c>
      <c r="I22" s="3">
        <v>29</v>
      </c>
      <c r="J22" s="3">
        <f t="shared" si="0"/>
        <v>186</v>
      </c>
      <c r="K22" s="3">
        <v>186</v>
      </c>
      <c r="L22" s="3">
        <v>24</v>
      </c>
      <c r="M22" s="3">
        <f t="shared" si="1"/>
        <v>162</v>
      </c>
      <c r="N22" s="2"/>
      <c r="O22" s="2"/>
      <c r="P22" s="2"/>
      <c r="Q22" s="2"/>
      <c r="R22" s="2"/>
      <c r="S22" s="2"/>
    </row>
    <row r="23" spans="1:19" ht="14.25">
      <c r="A23" s="9" t="s">
        <v>23</v>
      </c>
      <c r="B23" s="9"/>
      <c r="C23" s="9"/>
      <c r="D23" s="9"/>
      <c r="E23" s="3">
        <v>68</v>
      </c>
      <c r="F23" s="3">
        <v>12</v>
      </c>
      <c r="G23" s="3">
        <v>56</v>
      </c>
      <c r="H23" s="3">
        <v>34</v>
      </c>
      <c r="I23" s="3">
        <v>7</v>
      </c>
      <c r="J23" s="3">
        <f t="shared" si="0"/>
        <v>27</v>
      </c>
      <c r="K23" s="3">
        <v>30</v>
      </c>
      <c r="L23" s="3">
        <v>4</v>
      </c>
      <c r="M23" s="3">
        <f t="shared" si="1"/>
        <v>26</v>
      </c>
      <c r="N23" s="2"/>
      <c r="O23" s="2"/>
      <c r="P23" s="2"/>
      <c r="Q23" s="2"/>
      <c r="R23" s="2"/>
      <c r="S23" s="2"/>
    </row>
    <row r="24" spans="1:19" ht="14.25">
      <c r="A24" s="9" t="s">
        <v>24</v>
      </c>
      <c r="B24" s="9"/>
      <c r="C24" s="9"/>
      <c r="D24" s="9"/>
      <c r="E24" s="3">
        <v>273</v>
      </c>
      <c r="F24" s="3">
        <v>57</v>
      </c>
      <c r="G24" s="3">
        <v>216</v>
      </c>
      <c r="H24" s="3">
        <v>147</v>
      </c>
      <c r="I24" s="3">
        <v>27</v>
      </c>
      <c r="J24" s="3">
        <f t="shared" si="0"/>
        <v>120</v>
      </c>
      <c r="K24" s="3">
        <v>127</v>
      </c>
      <c r="L24" s="3">
        <v>21</v>
      </c>
      <c r="M24" s="3">
        <f t="shared" si="1"/>
        <v>106</v>
      </c>
      <c r="N24" s="2"/>
      <c r="O24" s="2"/>
      <c r="P24" s="2"/>
      <c r="Q24" s="2"/>
      <c r="R24" s="2"/>
      <c r="S24" s="2"/>
    </row>
    <row r="25" spans="1:19" ht="14.25">
      <c r="A25" s="9" t="s">
        <v>25</v>
      </c>
      <c r="B25" s="9"/>
      <c r="C25" s="9"/>
      <c r="D25" s="9"/>
      <c r="E25" s="3">
        <v>276</v>
      </c>
      <c r="F25" s="3">
        <v>24</v>
      </c>
      <c r="G25" s="3">
        <v>252</v>
      </c>
      <c r="H25" s="3">
        <v>242</v>
      </c>
      <c r="I25" s="3">
        <v>7</v>
      </c>
      <c r="J25" s="3">
        <f t="shared" si="0"/>
        <v>235</v>
      </c>
      <c r="K25" s="3">
        <v>197</v>
      </c>
      <c r="L25" s="3">
        <v>7</v>
      </c>
      <c r="M25" s="3">
        <f t="shared" si="1"/>
        <v>190</v>
      </c>
      <c r="N25" s="2"/>
      <c r="O25" s="2"/>
      <c r="P25" s="2"/>
      <c r="Q25" s="2"/>
      <c r="R25" s="2"/>
      <c r="S25" s="2"/>
    </row>
    <row r="26" spans="1:19" ht="14.25">
      <c r="A26" s="9" t="s">
        <v>26</v>
      </c>
      <c r="B26" s="9"/>
      <c r="C26" s="9"/>
      <c r="D26" s="9"/>
      <c r="E26" s="3">
        <v>247</v>
      </c>
      <c r="F26" s="3">
        <v>80</v>
      </c>
      <c r="G26" s="3">
        <v>167</v>
      </c>
      <c r="H26" s="3">
        <v>58</v>
      </c>
      <c r="I26" s="3">
        <v>10</v>
      </c>
      <c r="J26" s="3">
        <f t="shared" si="0"/>
        <v>48</v>
      </c>
      <c r="K26" s="3">
        <v>37</v>
      </c>
      <c r="L26" s="3">
        <v>5</v>
      </c>
      <c r="M26" s="3">
        <f t="shared" si="1"/>
        <v>32</v>
      </c>
      <c r="N26" s="2"/>
      <c r="O26" s="2"/>
      <c r="P26" s="2"/>
      <c r="Q26" s="2"/>
      <c r="R26" s="2"/>
      <c r="S26" s="2"/>
    </row>
    <row r="27" spans="1:19" ht="14.25">
      <c r="A27" s="9" t="s">
        <v>27</v>
      </c>
      <c r="B27" s="9"/>
      <c r="C27" s="9"/>
      <c r="D27" s="9"/>
      <c r="E27" s="3">
        <v>1</v>
      </c>
      <c r="F27" s="3" t="s">
        <v>9</v>
      </c>
      <c r="G27" s="3">
        <v>1</v>
      </c>
      <c r="H27" s="3">
        <v>7</v>
      </c>
      <c r="I27" s="3" t="s">
        <v>9</v>
      </c>
      <c r="J27" s="3">
        <v>7</v>
      </c>
      <c r="K27" s="3" t="s">
        <v>9</v>
      </c>
      <c r="L27" s="3" t="s">
        <v>9</v>
      </c>
      <c r="M27" s="3" t="s">
        <v>9</v>
      </c>
      <c r="N27" s="2"/>
      <c r="O27" s="2"/>
      <c r="P27" s="2"/>
      <c r="Q27" s="2"/>
      <c r="R27" s="2"/>
      <c r="S27" s="2"/>
    </row>
    <row r="28" spans="1:19" ht="14.25">
      <c r="A28" s="9" t="s">
        <v>28</v>
      </c>
      <c r="B28" s="9"/>
      <c r="C28" s="9"/>
      <c r="D28" s="9"/>
      <c r="E28" s="3" t="s">
        <v>9</v>
      </c>
      <c r="F28" s="3" t="s">
        <v>9</v>
      </c>
      <c r="G28" s="3" t="s">
        <v>9</v>
      </c>
      <c r="H28" s="3" t="s">
        <v>9</v>
      </c>
      <c r="I28" s="3" t="s">
        <v>9</v>
      </c>
      <c r="J28" s="3" t="s">
        <v>9</v>
      </c>
      <c r="K28" s="3" t="s">
        <v>9</v>
      </c>
      <c r="L28" s="3" t="s">
        <v>9</v>
      </c>
      <c r="M28" s="3" t="s">
        <v>9</v>
      </c>
      <c r="N28" s="2"/>
      <c r="O28" s="2"/>
      <c r="P28" s="2"/>
      <c r="Q28" s="2"/>
      <c r="R28" s="2"/>
      <c r="S28" s="2"/>
    </row>
    <row r="29" spans="1:13" ht="14.25">
      <c r="A29" s="13" t="s">
        <v>29</v>
      </c>
      <c r="B29" s="13"/>
      <c r="C29" s="13"/>
      <c r="D29" s="13"/>
      <c r="E29" s="5" t="s">
        <v>37</v>
      </c>
      <c r="F29" s="5">
        <f>SUM(F6:F28)</f>
        <v>759</v>
      </c>
      <c r="G29" s="5" t="s">
        <v>38</v>
      </c>
      <c r="H29" s="5" t="s">
        <v>31</v>
      </c>
      <c r="I29" s="5">
        <f>SUM(I6:I28)</f>
        <v>247</v>
      </c>
      <c r="J29" s="5" t="s">
        <v>32</v>
      </c>
      <c r="K29" s="5" t="s">
        <v>33</v>
      </c>
      <c r="L29" s="5">
        <f>SUM(L6:L28)</f>
        <v>200</v>
      </c>
      <c r="M29" s="5" t="s">
        <v>34</v>
      </c>
    </row>
    <row r="31" ht="14.25">
      <c r="E31" s="4"/>
    </row>
  </sheetData>
  <sheetProtection/>
  <mergeCells count="38">
    <mergeCell ref="A15:D15"/>
    <mergeCell ref="A16:D16"/>
    <mergeCell ref="A26:D26"/>
    <mergeCell ref="A27:D27"/>
    <mergeCell ref="A28:D28"/>
    <mergeCell ref="A29:D29"/>
    <mergeCell ref="A20:D20"/>
    <mergeCell ref="A21:D21"/>
    <mergeCell ref="A22:D22"/>
    <mergeCell ref="A23:D23"/>
    <mergeCell ref="H3:J3"/>
    <mergeCell ref="J4:J5"/>
    <mergeCell ref="A24:D24"/>
    <mergeCell ref="A25:D25"/>
    <mergeCell ref="K4:K5"/>
    <mergeCell ref="L4:L5"/>
    <mergeCell ref="A19:D19"/>
    <mergeCell ref="A8:D8"/>
    <mergeCell ref="A9:D9"/>
    <mergeCell ref="A10:D10"/>
    <mergeCell ref="F4:F5"/>
    <mergeCell ref="A13:D13"/>
    <mergeCell ref="A14:D14"/>
    <mergeCell ref="G4:G5"/>
    <mergeCell ref="A3:D5"/>
    <mergeCell ref="E3:G3"/>
    <mergeCell ref="A11:D11"/>
    <mergeCell ref="A12:D12"/>
    <mergeCell ref="A1:M2"/>
    <mergeCell ref="K3:M3"/>
    <mergeCell ref="H4:H5"/>
    <mergeCell ref="I4:I5"/>
    <mergeCell ref="A17:D17"/>
    <mergeCell ref="A18:D18"/>
    <mergeCell ref="A7:D7"/>
    <mergeCell ref="M4:M5"/>
    <mergeCell ref="A6:D6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ignoredErrors>
    <ignoredError sqref="F20 E28:G28 H20 F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2013-05-13T10:03:16Z</cp:lastPrinted>
  <dcterms:created xsi:type="dcterms:W3CDTF">2011-10-11T18:33:51Z</dcterms:created>
  <dcterms:modified xsi:type="dcterms:W3CDTF">2013-05-13T10:19:15Z</dcterms:modified>
  <cp:category/>
  <cp:version/>
  <cp:contentType/>
  <cp:contentStatus/>
</cp:coreProperties>
</file>