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7055" windowHeight="9405"/>
  </bookViews>
  <sheets>
    <sheet name="25-3." sheetId="1" r:id="rId1"/>
    <sheet name="25-3. nastavak" sheetId="2" r:id="rId2"/>
    <sheet name="Sheet3" sheetId="3" r:id="rId3"/>
  </sheets>
  <definedNames>
    <definedName name="KorisniciSocijalneZaštite" localSheetId="0">'25-3.'!#REF!</definedName>
    <definedName name="Muzeji" localSheetId="0">'25-3.'!#REF!</definedName>
    <definedName name="ObliciMjereIUslugeSocijalneZaštite" localSheetId="0">'25-3.'!$A$1</definedName>
    <definedName name="PenzijskoIInvalidskoOsiguranje" localSheetId="0">'25-3.'!#REF!</definedName>
    <definedName name="SpecijalističkaSlužba" localSheetId="0">'25-3.'!#REF!</definedName>
    <definedName name="UstanoveZaSocijalnuZaštitu" localSheetId="0">'25-3.'!#REF!</definedName>
  </definedNames>
  <calcPr calcId="144525"/>
</workbook>
</file>

<file path=xl/calcChain.xml><?xml version="1.0" encoding="utf-8"?>
<calcChain xmlns="http://schemas.openxmlformats.org/spreadsheetml/2006/main">
  <c r="F4" i="2" l="1"/>
  <c r="C4" i="2"/>
  <c r="C4" i="1" l="1"/>
  <c r="G13" i="1"/>
  <c r="F13" i="1"/>
  <c r="E13" i="1"/>
  <c r="D13" i="1"/>
  <c r="C13" i="1"/>
  <c r="C20" i="1"/>
  <c r="F20" i="2" l="1"/>
  <c r="E20" i="2"/>
  <c r="D20" i="2"/>
</calcChain>
</file>

<file path=xl/sharedStrings.xml><?xml version="1.0" encoding="utf-8"?>
<sst xmlns="http://schemas.openxmlformats.org/spreadsheetml/2006/main" count="157" uniqueCount="100">
  <si>
    <t>-</t>
  </si>
  <si>
    <t>Starateljstvo</t>
  </si>
  <si>
    <t>Custody</t>
  </si>
  <si>
    <t>Usvojenje</t>
  </si>
  <si>
    <t>Adoption</t>
  </si>
  <si>
    <t>Smještaj u :</t>
  </si>
  <si>
    <t>Accommodation in:</t>
  </si>
  <si>
    <t xml:space="preserve">    drugu porodicu</t>
  </si>
  <si>
    <t xml:space="preserve">    Another family</t>
  </si>
  <si>
    <t xml:space="preserve">    socijalnu ustanovu</t>
  </si>
  <si>
    <t xml:space="preserve">    Social care center</t>
  </si>
  <si>
    <t xml:space="preserve">    drugu ustanovu</t>
  </si>
  <si>
    <t xml:space="preserve">    Another institution</t>
  </si>
  <si>
    <t>Novčane pomoći</t>
  </si>
  <si>
    <t>Financial benefits</t>
  </si>
  <si>
    <t>Ostale pomoći</t>
  </si>
  <si>
    <t>Other benefits</t>
  </si>
  <si>
    <t>Obezbjeđivanje ljetovanja i oporavka</t>
  </si>
  <si>
    <t>Provision of spending the summer vacation and convalescent leave</t>
  </si>
  <si>
    <t>Upućivanje na školovanje</t>
  </si>
  <si>
    <t>Enrollment in school</t>
  </si>
  <si>
    <t>Zapošljavanje</t>
  </si>
  <si>
    <t>Employment</t>
  </si>
  <si>
    <t xml:space="preserve">Predlog sudu za dodjelu djece </t>
  </si>
  <si>
    <t xml:space="preserve">Custody of a child </t>
  </si>
  <si>
    <t>Mjere prema maloljetnicima</t>
  </si>
  <si>
    <t xml:space="preserve">Measures for juveniles </t>
  </si>
  <si>
    <t>Ostale mjere</t>
  </si>
  <si>
    <t>Other measures</t>
  </si>
  <si>
    <t xml:space="preserve">Pomoć u sređivanju porodičnih odnosa </t>
  </si>
  <si>
    <t>Assistance in normalizing family relations</t>
  </si>
  <si>
    <t>Pomoć u ostvarivanju prava</t>
  </si>
  <si>
    <t>Assistance in achieving the rights</t>
  </si>
  <si>
    <t>Razvrstavanje (dijagnost.)</t>
  </si>
  <si>
    <t>Categorization (diagnostics)</t>
  </si>
  <si>
    <t>Ostale usluge</t>
  </si>
  <si>
    <t>Other services</t>
  </si>
  <si>
    <t>Ukupno   Total</t>
  </si>
  <si>
    <r>
      <t xml:space="preserve">sa poremećajima u ponašanju    </t>
    </r>
    <r>
      <rPr>
        <i/>
        <sz val="9"/>
        <color theme="1"/>
        <rFont val="Arial"/>
        <family val="2"/>
      </rPr>
      <t xml:space="preserve"> Maladjusted</t>
    </r>
  </si>
  <si>
    <r>
      <t xml:space="preserve">fizički i psihički ometeni    </t>
    </r>
    <r>
      <rPr>
        <i/>
        <sz val="9"/>
        <color theme="1"/>
        <rFont val="Arial"/>
        <family val="2"/>
      </rPr>
      <t>Physically and mentally handicapped</t>
    </r>
  </si>
  <si>
    <r>
      <t xml:space="preserve">materijalno neobezbijeđeni    </t>
    </r>
    <r>
      <rPr>
        <i/>
        <sz val="9"/>
        <color theme="1"/>
        <rFont val="Arial"/>
        <family val="2"/>
      </rPr>
      <t>Destituted persons</t>
    </r>
  </si>
  <si>
    <r>
      <t xml:space="preserve">ostarjeli   </t>
    </r>
    <r>
      <rPr>
        <i/>
        <sz val="9"/>
        <color theme="1"/>
        <rFont val="Arial"/>
        <family val="2"/>
      </rPr>
      <t>The aged</t>
    </r>
  </si>
  <si>
    <r>
      <t xml:space="preserve">ostali   </t>
    </r>
    <r>
      <rPr>
        <i/>
        <sz val="9"/>
        <color theme="1"/>
        <rFont val="Arial"/>
        <family val="2"/>
      </rPr>
      <t>Other</t>
    </r>
  </si>
  <si>
    <r>
      <t>Oblici socijalne zaštite</t>
    </r>
    <r>
      <rPr>
        <b/>
        <vertAlign val="superscript"/>
        <sz val="9"/>
        <color theme="1"/>
        <rFont val="Arial"/>
        <family val="2"/>
      </rPr>
      <t>1)</t>
    </r>
  </si>
  <si>
    <r>
      <t>Forms of social welfare</t>
    </r>
    <r>
      <rPr>
        <b/>
        <vertAlign val="superscript"/>
        <sz val="9"/>
        <color theme="1"/>
        <rFont val="Arial"/>
        <family val="2"/>
      </rPr>
      <t>1)</t>
    </r>
  </si>
  <si>
    <r>
      <t>Mjere socijalne zaštite</t>
    </r>
    <r>
      <rPr>
        <b/>
        <vertAlign val="superscript"/>
        <sz val="9"/>
        <color theme="1"/>
        <rFont val="Arial"/>
        <family val="2"/>
      </rPr>
      <t>1)</t>
    </r>
  </si>
  <si>
    <r>
      <t xml:space="preserve">Measures of social welfare </t>
    </r>
    <r>
      <rPr>
        <b/>
        <vertAlign val="superscript"/>
        <sz val="9"/>
        <color theme="1"/>
        <rFont val="Arial"/>
        <family val="2"/>
      </rPr>
      <t>1)</t>
    </r>
  </si>
  <si>
    <r>
      <t xml:space="preserve">Usluge socijalnog rada </t>
    </r>
    <r>
      <rPr>
        <b/>
        <vertAlign val="superscript"/>
        <sz val="9"/>
        <color theme="1"/>
        <rFont val="Arial"/>
        <family val="2"/>
      </rPr>
      <t>1)</t>
    </r>
  </si>
  <si>
    <r>
      <t xml:space="preserve">Social work and services </t>
    </r>
    <r>
      <rPr>
        <b/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</si>
  <si>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9"/>
        <color theme="1"/>
        <rFont val="Arial"/>
        <family val="2"/>
      </rPr>
      <t>Broj intervencija - slučajeva</t>
    </r>
    <r>
      <rPr>
        <b/>
        <sz val="9"/>
        <color theme="1"/>
        <rFont val="Times New Roman"/>
        <family val="1"/>
      </rPr>
      <t xml:space="preserve"> </t>
    </r>
  </si>
  <si>
    <r>
      <t xml:space="preserve">1) </t>
    </r>
    <r>
      <rPr>
        <i/>
        <sz val="9"/>
        <color theme="1"/>
        <rFont val="Arial"/>
        <family val="2"/>
      </rPr>
      <t>Number of  interventions - cases</t>
    </r>
  </si>
  <si>
    <t>PUNOLJETNI KORISNICI / Adults</t>
  </si>
  <si>
    <r>
      <t xml:space="preserve">MALOLJETNI KORISNICI / </t>
    </r>
    <r>
      <rPr>
        <b/>
        <i/>
        <sz val="9"/>
        <color theme="1"/>
        <rFont val="Arial"/>
        <family val="2"/>
      </rPr>
      <t>JUVENILE BENEFICIARIES</t>
    </r>
  </si>
  <si>
    <r>
      <t xml:space="preserve">Oblici socijalne zaštite </t>
    </r>
    <r>
      <rPr>
        <b/>
        <vertAlign val="superscript"/>
        <sz val="9"/>
        <color theme="1"/>
        <rFont val="Arial"/>
        <family val="2"/>
      </rPr>
      <t>1)</t>
    </r>
  </si>
  <si>
    <r>
      <t>Forms of social welfare</t>
    </r>
    <r>
      <rPr>
        <b/>
        <i/>
        <vertAlign val="superscript"/>
        <sz val="9"/>
        <color theme="1"/>
        <rFont val="Arial"/>
        <family val="2"/>
      </rPr>
      <t>1)</t>
    </r>
  </si>
  <si>
    <t xml:space="preserve">     Another family</t>
  </si>
  <si>
    <t xml:space="preserve">     Social care center</t>
  </si>
  <si>
    <t xml:space="preserve">     Another institution</t>
  </si>
  <si>
    <r>
      <t xml:space="preserve">Mjere socijalne zaštite </t>
    </r>
    <r>
      <rPr>
        <b/>
        <vertAlign val="superscript"/>
        <sz val="9"/>
        <color theme="1"/>
        <rFont val="Arial"/>
        <family val="2"/>
      </rPr>
      <t>1)</t>
    </r>
  </si>
  <si>
    <r>
      <t>Measures of social welfare</t>
    </r>
    <r>
      <rPr>
        <b/>
        <i/>
        <vertAlign val="superscript"/>
        <sz val="9"/>
        <color theme="1"/>
        <rFont val="Arial"/>
        <family val="2"/>
      </rPr>
      <t>1)</t>
    </r>
  </si>
  <si>
    <t>Obezbjeđivanje ljetovanja i oporavka, jaslica</t>
  </si>
  <si>
    <t>Provision of spending the summer vacation and convalescent leave, infant nursery</t>
  </si>
  <si>
    <t>Predlog sudu za dodjelu djece</t>
  </si>
  <si>
    <t>Custody of a child</t>
  </si>
  <si>
    <t>Measures for juveniles</t>
  </si>
  <si>
    <r>
      <t xml:space="preserve">Social work and services </t>
    </r>
    <r>
      <rPr>
        <b/>
        <i/>
        <vertAlign val="superscript"/>
        <sz val="9"/>
        <color theme="1"/>
        <rFont val="Arial"/>
        <family val="2"/>
      </rPr>
      <t>1)</t>
    </r>
  </si>
  <si>
    <r>
      <t xml:space="preserve">Ugroženi porodičnom situacijom     </t>
    </r>
    <r>
      <rPr>
        <i/>
        <sz val="9"/>
        <color theme="1"/>
        <rFont val="Arial"/>
        <family val="2"/>
      </rPr>
      <t xml:space="preserve">      In need due to family situation</t>
    </r>
  </si>
  <si>
    <r>
      <t xml:space="preserve">Sa poremećajima u ponašanju    </t>
    </r>
    <r>
      <rPr>
        <i/>
        <sz val="9"/>
        <color theme="1"/>
        <rFont val="Arial"/>
        <family val="2"/>
      </rPr>
      <t xml:space="preserve">  Maladjusted</t>
    </r>
  </si>
  <si>
    <r>
      <t xml:space="preserve">Ometeni u psihičkom razvoju    </t>
    </r>
    <r>
      <rPr>
        <i/>
        <sz val="9"/>
        <color theme="1"/>
        <rFont val="Arial"/>
        <family val="2"/>
      </rPr>
      <t>Mentally handicapped</t>
    </r>
  </si>
  <si>
    <r>
      <t xml:space="preserve">Ometeni u fizičkom razvoju     </t>
    </r>
    <r>
      <rPr>
        <i/>
        <sz val="9"/>
        <color theme="1"/>
        <rFont val="Arial"/>
        <family val="2"/>
      </rPr>
      <t>Physically handicapped</t>
    </r>
  </si>
  <si>
    <r>
      <t xml:space="preserve">Ostali  </t>
    </r>
    <r>
      <rPr>
        <i/>
        <sz val="9"/>
        <color theme="1"/>
        <rFont val="Arial"/>
        <family val="2"/>
      </rPr>
      <t>Other</t>
    </r>
  </si>
  <si>
    <t>1 493</t>
  </si>
  <si>
    <t>9 181</t>
  </si>
  <si>
    <t>3 478</t>
  </si>
  <si>
    <t>22 189</t>
  </si>
  <si>
    <t>15 297</t>
  </si>
  <si>
    <t>7 949</t>
  </si>
  <si>
    <t>5 972</t>
  </si>
  <si>
    <t>2 866</t>
  </si>
  <si>
    <t>1 152</t>
  </si>
  <si>
    <t>4 564</t>
  </si>
  <si>
    <t>2 548</t>
  </si>
  <si>
    <t>15 308</t>
  </si>
  <si>
    <t>1 587</t>
  </si>
  <si>
    <t>2 863</t>
  </si>
  <si>
    <t>1 409</t>
  </si>
  <si>
    <t>1 396</t>
  </si>
  <si>
    <t>2 658</t>
  </si>
  <si>
    <t>1 617</t>
  </si>
  <si>
    <t>9 540</t>
  </si>
  <si>
    <t>1 744</t>
  </si>
  <si>
    <t>5 893</t>
  </si>
  <si>
    <t>5 177</t>
  </si>
  <si>
    <t>3 075</t>
  </si>
  <si>
    <t>2 463</t>
  </si>
  <si>
    <t>4 786</t>
  </si>
  <si>
    <t>3 834</t>
  </si>
  <si>
    <t>1 221</t>
  </si>
  <si>
    <r>
      <t xml:space="preserve">25 – 3. OBLICI, MJERE I USLUGE SOCIJALNE ZAŠTITE, 2011. / </t>
    </r>
    <r>
      <rPr>
        <b/>
        <i/>
        <sz val="9"/>
        <color theme="1"/>
        <rFont val="Arial"/>
        <family val="2"/>
      </rPr>
      <t xml:space="preserve">SOCIAL WELFARE FORMS,  MEASURES AND SERVICES, year 2011 </t>
    </r>
  </si>
  <si>
    <r>
      <t xml:space="preserve">25 – 3. OBLICI, MJERE I USLUGE SOCIJALNE ZAŠTITE, 2011. / </t>
    </r>
    <r>
      <rPr>
        <b/>
        <i/>
        <sz val="9"/>
        <color theme="1"/>
        <rFont val="Arial"/>
        <family val="2"/>
      </rPr>
      <t>SOCIAL WELFARE FORMS,  MEASURES AND SERVICES, year 2011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</si>
</sst>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Times New Roman"/>
      <family val="1"/>
    </font>
    <font>
      <b/>
      <i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wrapText="1" indent="1"/>
    </xf>
    <xf numFmtId="0" fontId="3" fillId="0" borderId="2" xfId="0" applyFont="1" applyBorder="1" applyAlignment="1">
      <alignment horizontal="right" wrapText="1"/>
    </xf>
    <xf numFmtId="0" fontId="4" fillId="0" borderId="2" xfId="0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Border="1" applyAlignment="1">
      <alignment horizontal="center"/>
    </xf>
    <xf numFmtId="0" fontId="5" fillId="0" borderId="3" xfId="0" applyFont="1" applyBorder="1"/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 inden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 indent="6"/>
    </xf>
    <xf numFmtId="0" fontId="1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indent="7"/>
    </xf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Fill="1"/>
    <xf numFmtId="0" fontId="1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A31" sqref="A31"/>
    </sheetView>
  </sheetViews>
  <sheetFormatPr defaultRowHeight="12" x14ac:dyDescent="0.2"/>
  <cols>
    <col min="1" max="1" width="34" style="1" customWidth="1"/>
    <col min="2" max="2" width="7.7109375" style="1" customWidth="1"/>
    <col min="3" max="3" width="12.5703125" style="1" customWidth="1"/>
    <col min="4" max="4" width="15" style="1" customWidth="1"/>
    <col min="5" max="5" width="12.85546875" style="1" customWidth="1"/>
    <col min="6" max="6" width="9.85546875" style="1" customWidth="1"/>
    <col min="7" max="7" width="8.5703125" style="1" customWidth="1"/>
    <col min="8" max="8" width="53.5703125" style="1" customWidth="1"/>
    <col min="9" max="9" width="13.42578125" style="1" customWidth="1"/>
    <col min="10" max="10" width="12" style="1" customWidth="1"/>
    <col min="11" max="11" width="15" style="1" customWidth="1"/>
    <col min="12" max="12" width="11.42578125" style="1" customWidth="1"/>
    <col min="13" max="13" width="32.85546875" style="1" customWidth="1"/>
    <col min="14" max="16384" width="9.140625" style="1"/>
  </cols>
  <sheetData>
    <row r="1" spans="1:10" x14ac:dyDescent="0.2">
      <c r="A1" s="4" t="s">
        <v>98</v>
      </c>
      <c r="C1" s="2"/>
      <c r="D1" s="6"/>
      <c r="E1" s="6"/>
      <c r="F1" s="6"/>
      <c r="G1" s="7"/>
    </row>
    <row r="2" spans="1:10" x14ac:dyDescent="0.2">
      <c r="A2" s="18" t="s">
        <v>51</v>
      </c>
      <c r="B2" s="4"/>
      <c r="C2" s="14"/>
      <c r="D2" s="15"/>
      <c r="E2" s="15"/>
      <c r="F2" s="15"/>
      <c r="G2" s="16"/>
      <c r="H2" s="13"/>
    </row>
    <row r="3" spans="1:10" ht="60" x14ac:dyDescent="0.2">
      <c r="A3" s="8"/>
      <c r="B3" s="11" t="s">
        <v>37</v>
      </c>
      <c r="C3" s="11" t="s">
        <v>38</v>
      </c>
      <c r="D3" s="11" t="s">
        <v>39</v>
      </c>
      <c r="E3" s="11" t="s">
        <v>40</v>
      </c>
      <c r="F3" s="11" t="s">
        <v>41</v>
      </c>
      <c r="G3" s="11" t="s">
        <v>42</v>
      </c>
      <c r="H3" s="17"/>
    </row>
    <row r="4" spans="1:10" ht="13.5" x14ac:dyDescent="0.2">
      <c r="A4" s="5" t="s">
        <v>43</v>
      </c>
      <c r="B4" s="35" t="s">
        <v>74</v>
      </c>
      <c r="C4" s="33">
        <f>C5+C8+C9+C10+C11+C12</f>
        <v>250</v>
      </c>
      <c r="D4" s="33" t="s">
        <v>73</v>
      </c>
      <c r="E4" s="33" t="s">
        <v>72</v>
      </c>
      <c r="F4" s="33" t="s">
        <v>71</v>
      </c>
      <c r="G4" s="33">
        <v>421</v>
      </c>
      <c r="H4" s="3" t="s">
        <v>44</v>
      </c>
      <c r="I4" s="32"/>
    </row>
    <row r="5" spans="1:10" ht="15" x14ac:dyDescent="0.25">
      <c r="A5" s="9" t="s">
        <v>1</v>
      </c>
      <c r="B5" s="36">
        <v>424</v>
      </c>
      <c r="C5" s="34">
        <v>6</v>
      </c>
      <c r="D5" s="34">
        <v>52</v>
      </c>
      <c r="E5" s="34">
        <v>27</v>
      </c>
      <c r="F5" s="34">
        <v>6</v>
      </c>
      <c r="G5" s="34">
        <v>13</v>
      </c>
      <c r="H5" s="10" t="s">
        <v>2</v>
      </c>
      <c r="I5" s="32"/>
      <c r="J5" s="26"/>
    </row>
    <row r="6" spans="1:10" ht="15" x14ac:dyDescent="0.25">
      <c r="A6" s="9" t="s">
        <v>3</v>
      </c>
      <c r="B6" s="36">
        <v>44</v>
      </c>
      <c r="C6" s="34" t="s">
        <v>0</v>
      </c>
      <c r="D6" s="34" t="s">
        <v>0</v>
      </c>
      <c r="E6" s="34" t="s">
        <v>0</v>
      </c>
      <c r="F6" s="34" t="s">
        <v>0</v>
      </c>
      <c r="G6" s="34" t="s">
        <v>0</v>
      </c>
      <c r="H6" s="10" t="s">
        <v>4</v>
      </c>
      <c r="I6" s="32"/>
      <c r="J6"/>
    </row>
    <row r="7" spans="1:10" ht="15" x14ac:dyDescent="0.25">
      <c r="A7" s="9" t="s">
        <v>5</v>
      </c>
      <c r="B7" s="36"/>
      <c r="C7" s="34"/>
      <c r="D7" s="34"/>
      <c r="E7" s="34"/>
      <c r="F7" s="34"/>
      <c r="G7" s="34"/>
      <c r="H7" s="10" t="s">
        <v>6</v>
      </c>
      <c r="I7" s="32"/>
      <c r="J7"/>
    </row>
    <row r="8" spans="1:10" ht="15" x14ac:dyDescent="0.25">
      <c r="A8" s="9" t="s">
        <v>7</v>
      </c>
      <c r="B8" s="36">
        <v>107</v>
      </c>
      <c r="C8" s="34">
        <v>1</v>
      </c>
      <c r="D8" s="34">
        <v>4</v>
      </c>
      <c r="E8" s="34">
        <v>1</v>
      </c>
      <c r="F8" s="34">
        <v>3</v>
      </c>
      <c r="G8" s="34">
        <v>5</v>
      </c>
      <c r="H8" s="10" t="s">
        <v>8</v>
      </c>
      <c r="I8" s="32"/>
      <c r="J8"/>
    </row>
    <row r="9" spans="1:10" ht="15" x14ac:dyDescent="0.25">
      <c r="A9" s="9" t="s">
        <v>9</v>
      </c>
      <c r="B9" s="36">
        <v>251</v>
      </c>
      <c r="C9" s="34">
        <v>2</v>
      </c>
      <c r="D9" s="34">
        <v>25</v>
      </c>
      <c r="E9" s="34">
        <v>33</v>
      </c>
      <c r="F9" s="34">
        <v>94</v>
      </c>
      <c r="G9" s="34">
        <v>5</v>
      </c>
      <c r="H9" s="10" t="s">
        <v>10</v>
      </c>
      <c r="I9" s="32"/>
      <c r="J9"/>
    </row>
    <row r="10" spans="1:10" ht="15" x14ac:dyDescent="0.25">
      <c r="A10" s="9" t="s">
        <v>11</v>
      </c>
      <c r="B10" s="36">
        <v>94</v>
      </c>
      <c r="C10" s="34">
        <v>9</v>
      </c>
      <c r="D10" s="34">
        <v>18</v>
      </c>
      <c r="E10" s="34">
        <v>19</v>
      </c>
      <c r="F10" s="34">
        <v>7</v>
      </c>
      <c r="G10" s="34">
        <v>4</v>
      </c>
      <c r="H10" s="10" t="s">
        <v>12</v>
      </c>
      <c r="I10" s="32"/>
      <c r="J10"/>
    </row>
    <row r="11" spans="1:10" ht="15" x14ac:dyDescent="0.25">
      <c r="A11" s="9" t="s">
        <v>13</v>
      </c>
      <c r="B11" s="36" t="s">
        <v>75</v>
      </c>
      <c r="C11" s="34">
        <v>128</v>
      </c>
      <c r="D11" s="34">
        <v>513</v>
      </c>
      <c r="E11" s="34" t="s">
        <v>76</v>
      </c>
      <c r="F11" s="34">
        <v>894</v>
      </c>
      <c r="G11" s="34">
        <v>289</v>
      </c>
      <c r="H11" s="10" t="s">
        <v>14</v>
      </c>
      <c r="I11" s="32"/>
      <c r="J11"/>
    </row>
    <row r="12" spans="1:10" ht="15" x14ac:dyDescent="0.25">
      <c r="A12" s="9" t="s">
        <v>15</v>
      </c>
      <c r="B12" s="36" t="s">
        <v>77</v>
      </c>
      <c r="C12" s="34">
        <v>104</v>
      </c>
      <c r="D12" s="34" t="s">
        <v>78</v>
      </c>
      <c r="E12" s="34" t="s">
        <v>79</v>
      </c>
      <c r="F12" s="34">
        <v>489</v>
      </c>
      <c r="G12" s="34">
        <v>105</v>
      </c>
      <c r="H12" s="10" t="s">
        <v>16</v>
      </c>
      <c r="I12" s="32"/>
      <c r="J12"/>
    </row>
    <row r="13" spans="1:10" ht="13.5" x14ac:dyDescent="0.2">
      <c r="A13" s="5" t="s">
        <v>45</v>
      </c>
      <c r="B13" s="35" t="s">
        <v>80</v>
      </c>
      <c r="C13" s="35">
        <f>C14+C15+C17+C19</f>
        <v>111</v>
      </c>
      <c r="D13" s="35">
        <f>D14+D15+D17+D19</f>
        <v>93</v>
      </c>
      <c r="E13" s="35">
        <f>E14+E15+E17+E19</f>
        <v>312</v>
      </c>
      <c r="F13" s="35">
        <f>F14+F17+F19</f>
        <v>50</v>
      </c>
      <c r="G13" s="35">
        <f>G14+G15+G16+G17+G19</f>
        <v>369</v>
      </c>
      <c r="H13" s="3" t="s">
        <v>46</v>
      </c>
      <c r="I13" s="32"/>
    </row>
    <row r="14" spans="1:10" ht="14.25" customHeight="1" x14ac:dyDescent="0.2">
      <c r="A14" s="9" t="s">
        <v>17</v>
      </c>
      <c r="B14" s="36" t="s">
        <v>81</v>
      </c>
      <c r="C14" s="36">
        <v>3</v>
      </c>
      <c r="D14" s="36">
        <v>5</v>
      </c>
      <c r="E14" s="36">
        <v>3</v>
      </c>
      <c r="F14" s="36">
        <v>1</v>
      </c>
      <c r="G14" s="36">
        <v>2</v>
      </c>
      <c r="H14" s="10" t="s">
        <v>18</v>
      </c>
      <c r="I14" s="32"/>
    </row>
    <row r="15" spans="1:10" x14ac:dyDescent="0.2">
      <c r="A15" s="9" t="s">
        <v>19</v>
      </c>
      <c r="B15" s="36">
        <v>175</v>
      </c>
      <c r="C15" s="36">
        <v>5</v>
      </c>
      <c r="D15" s="36">
        <v>4</v>
      </c>
      <c r="E15" s="36">
        <v>13</v>
      </c>
      <c r="F15" s="36" t="s">
        <v>0</v>
      </c>
      <c r="G15" s="36">
        <v>5</v>
      </c>
      <c r="H15" s="10" t="s">
        <v>20</v>
      </c>
      <c r="I15" s="32"/>
    </row>
    <row r="16" spans="1:10" x14ac:dyDescent="0.2">
      <c r="A16" s="9" t="s">
        <v>21</v>
      </c>
      <c r="B16" s="36">
        <v>8</v>
      </c>
      <c r="C16" s="36" t="s">
        <v>0</v>
      </c>
      <c r="D16" s="36" t="s">
        <v>0</v>
      </c>
      <c r="E16" s="36" t="s">
        <v>0</v>
      </c>
      <c r="F16" s="36" t="s">
        <v>0</v>
      </c>
      <c r="G16" s="36">
        <v>1</v>
      </c>
      <c r="H16" s="10" t="s">
        <v>22</v>
      </c>
      <c r="I16" s="32"/>
    </row>
    <row r="17" spans="1:9" x14ac:dyDescent="0.2">
      <c r="A17" s="9" t="s">
        <v>23</v>
      </c>
      <c r="B17" s="36">
        <v>734</v>
      </c>
      <c r="C17" s="36">
        <v>3</v>
      </c>
      <c r="D17" s="36">
        <v>5</v>
      </c>
      <c r="E17" s="36">
        <v>25</v>
      </c>
      <c r="F17" s="36">
        <v>2</v>
      </c>
      <c r="G17" s="36">
        <v>240</v>
      </c>
      <c r="H17" s="10" t="s">
        <v>24</v>
      </c>
      <c r="I17" s="32"/>
    </row>
    <row r="18" spans="1:9" x14ac:dyDescent="0.2">
      <c r="A18" s="9" t="s">
        <v>25</v>
      </c>
      <c r="B18" s="36">
        <v>398</v>
      </c>
      <c r="C18" s="36" t="s">
        <v>0</v>
      </c>
      <c r="D18" s="36" t="s">
        <v>0</v>
      </c>
      <c r="E18" s="36" t="s">
        <v>0</v>
      </c>
      <c r="F18" s="36" t="s">
        <v>0</v>
      </c>
      <c r="G18" s="36" t="s">
        <v>0</v>
      </c>
      <c r="H18" s="10" t="s">
        <v>26</v>
      </c>
      <c r="I18" s="32"/>
    </row>
    <row r="19" spans="1:9" x14ac:dyDescent="0.2">
      <c r="A19" s="9" t="s">
        <v>27</v>
      </c>
      <c r="B19" s="36">
        <v>700</v>
      </c>
      <c r="C19" s="36">
        <v>100</v>
      </c>
      <c r="D19" s="36">
        <v>79</v>
      </c>
      <c r="E19" s="36">
        <v>271</v>
      </c>
      <c r="F19" s="36">
        <v>47</v>
      </c>
      <c r="G19" s="36">
        <v>121</v>
      </c>
      <c r="H19" s="10" t="s">
        <v>28</v>
      </c>
      <c r="I19" s="32"/>
    </row>
    <row r="20" spans="1:9" ht="13.5" x14ac:dyDescent="0.2">
      <c r="A20" s="5" t="s">
        <v>47</v>
      </c>
      <c r="B20" s="35" t="s">
        <v>82</v>
      </c>
      <c r="C20" s="35">
        <f>C21+C22+C23+C24</f>
        <v>913</v>
      </c>
      <c r="D20" s="35" t="s">
        <v>83</v>
      </c>
      <c r="E20" s="35" t="s">
        <v>84</v>
      </c>
      <c r="F20" s="35" t="s">
        <v>85</v>
      </c>
      <c r="G20" s="35" t="s">
        <v>86</v>
      </c>
      <c r="H20" s="3" t="s">
        <v>48</v>
      </c>
      <c r="I20" s="32"/>
    </row>
    <row r="21" spans="1:9" ht="16.5" customHeight="1" x14ac:dyDescent="0.2">
      <c r="A21" s="9" t="s">
        <v>29</v>
      </c>
      <c r="B21" s="36" t="s">
        <v>71</v>
      </c>
      <c r="C21" s="36">
        <v>59</v>
      </c>
      <c r="D21" s="36">
        <v>25</v>
      </c>
      <c r="E21" s="36">
        <v>29</v>
      </c>
      <c r="F21" s="36">
        <v>17</v>
      </c>
      <c r="G21" s="36">
        <v>539</v>
      </c>
      <c r="H21" s="10" t="s">
        <v>30</v>
      </c>
      <c r="I21" s="32"/>
    </row>
    <row r="22" spans="1:9" x14ac:dyDescent="0.2">
      <c r="A22" s="9" t="s">
        <v>31</v>
      </c>
      <c r="B22" s="36" t="s">
        <v>87</v>
      </c>
      <c r="C22" s="36">
        <v>134</v>
      </c>
      <c r="D22" s="36">
        <v>329</v>
      </c>
      <c r="E22" s="36">
        <v>733</v>
      </c>
      <c r="F22" s="36">
        <v>848</v>
      </c>
      <c r="G22" s="36">
        <v>223</v>
      </c>
      <c r="H22" s="10" t="s">
        <v>32</v>
      </c>
      <c r="I22" s="32"/>
    </row>
    <row r="23" spans="1:9" x14ac:dyDescent="0.2">
      <c r="A23" s="9" t="s">
        <v>33</v>
      </c>
      <c r="B23" s="36" t="s">
        <v>88</v>
      </c>
      <c r="C23" s="36">
        <v>146</v>
      </c>
      <c r="D23" s="36">
        <v>361</v>
      </c>
      <c r="E23" s="36">
        <v>357</v>
      </c>
      <c r="F23" s="36">
        <v>25</v>
      </c>
      <c r="G23" s="36">
        <v>78</v>
      </c>
      <c r="H23" s="10" t="s">
        <v>34</v>
      </c>
      <c r="I23" s="32"/>
    </row>
    <row r="24" spans="1:9" x14ac:dyDescent="0.2">
      <c r="A24" s="9" t="s">
        <v>35</v>
      </c>
      <c r="B24" s="36" t="s">
        <v>89</v>
      </c>
      <c r="C24" s="36">
        <v>574</v>
      </c>
      <c r="D24" s="36">
        <v>872</v>
      </c>
      <c r="E24" s="36" t="s">
        <v>90</v>
      </c>
      <c r="F24" s="36">
        <v>519</v>
      </c>
      <c r="G24" s="36">
        <v>556</v>
      </c>
      <c r="H24" s="10" t="s">
        <v>36</v>
      </c>
      <c r="I24" s="32"/>
    </row>
    <row r="26" spans="1:9" ht="13.5" x14ac:dyDescent="0.2">
      <c r="A26" s="12" t="s">
        <v>49</v>
      </c>
      <c r="G26" s="12" t="s">
        <v>50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pane ySplit="3" topLeftCell="A4" activePane="bottomLeft" state="frozen"/>
      <selection pane="bottomLeft" activeCell="A15" sqref="A15"/>
    </sheetView>
  </sheetViews>
  <sheetFormatPr defaultRowHeight="15" x14ac:dyDescent="0.25"/>
  <cols>
    <col min="1" max="1" width="37.42578125" customWidth="1"/>
    <col min="2" max="2" width="14.28515625" customWidth="1"/>
    <col min="3" max="3" width="13.85546875" customWidth="1"/>
    <col min="4" max="4" width="15.85546875" customWidth="1"/>
    <col min="5" max="5" width="13.85546875" customWidth="1"/>
    <col min="6" max="6" width="9.28515625" customWidth="1"/>
    <col min="7" max="7" width="38.28515625" customWidth="1"/>
  </cols>
  <sheetData>
    <row r="1" spans="1:10" x14ac:dyDescent="0.25">
      <c r="A1" s="4" t="s">
        <v>99</v>
      </c>
      <c r="B1" s="1"/>
      <c r="C1" s="1"/>
      <c r="D1" s="1"/>
      <c r="E1" s="1"/>
      <c r="F1" s="1"/>
      <c r="G1" s="1"/>
    </row>
    <row r="2" spans="1:10" x14ac:dyDescent="0.25">
      <c r="A2" s="18" t="s">
        <v>52</v>
      </c>
      <c r="B2" s="1"/>
      <c r="C2" s="19"/>
      <c r="D2" s="1"/>
      <c r="E2" s="1"/>
      <c r="F2" s="1"/>
      <c r="G2" s="1"/>
    </row>
    <row r="3" spans="1:10" ht="60" x14ac:dyDescent="0.25">
      <c r="A3" s="8"/>
      <c r="B3" s="11" t="s">
        <v>66</v>
      </c>
      <c r="C3" s="11" t="s">
        <v>67</v>
      </c>
      <c r="D3" s="11" t="s">
        <v>68</v>
      </c>
      <c r="E3" s="11" t="s">
        <v>69</v>
      </c>
      <c r="F3" s="11" t="s">
        <v>70</v>
      </c>
      <c r="G3" s="20"/>
      <c r="H3" s="29"/>
      <c r="I3" s="30"/>
      <c r="J3" s="30"/>
    </row>
    <row r="4" spans="1:10" x14ac:dyDescent="0.25">
      <c r="A4" s="5" t="s">
        <v>53</v>
      </c>
      <c r="B4" s="33" t="s">
        <v>91</v>
      </c>
      <c r="C4" s="33">
        <f>C5+C6+C9+C10+C11+C12</f>
        <v>186</v>
      </c>
      <c r="D4" s="33">
        <v>534</v>
      </c>
      <c r="E4" s="33">
        <v>392</v>
      </c>
      <c r="F4" s="33">
        <f>F5+F9+F11+F12</f>
        <v>361</v>
      </c>
      <c r="G4" s="21" t="s">
        <v>54</v>
      </c>
      <c r="H4" s="25"/>
      <c r="I4" s="29"/>
      <c r="J4" s="29"/>
    </row>
    <row r="5" spans="1:10" x14ac:dyDescent="0.25">
      <c r="A5" s="9" t="s">
        <v>1</v>
      </c>
      <c r="B5" s="34">
        <v>209</v>
      </c>
      <c r="C5" s="34">
        <v>43</v>
      </c>
      <c r="D5" s="34">
        <v>25</v>
      </c>
      <c r="E5" s="34">
        <v>28</v>
      </c>
      <c r="F5" s="34">
        <v>15</v>
      </c>
      <c r="G5" s="22" t="s">
        <v>2</v>
      </c>
      <c r="H5" s="25"/>
      <c r="I5" s="28"/>
      <c r="J5" s="29"/>
    </row>
    <row r="6" spans="1:10" x14ac:dyDescent="0.25">
      <c r="A6" s="9" t="s">
        <v>3</v>
      </c>
      <c r="B6" s="34">
        <v>39</v>
      </c>
      <c r="C6" s="34">
        <v>5</v>
      </c>
      <c r="D6" s="34" t="s">
        <v>0</v>
      </c>
      <c r="E6" s="34" t="s">
        <v>0</v>
      </c>
      <c r="F6" s="34" t="s">
        <v>0</v>
      </c>
      <c r="G6" s="22" t="s">
        <v>4</v>
      </c>
      <c r="H6" s="29"/>
      <c r="I6" s="29"/>
      <c r="J6" s="29"/>
    </row>
    <row r="7" spans="1:10" x14ac:dyDescent="0.25">
      <c r="A7" s="9" t="s">
        <v>5</v>
      </c>
      <c r="B7" s="34"/>
      <c r="C7" s="34"/>
      <c r="D7" s="34"/>
      <c r="E7" s="34"/>
      <c r="F7" s="34"/>
      <c r="G7" s="22" t="s">
        <v>6</v>
      </c>
      <c r="H7" s="29"/>
      <c r="I7" s="29"/>
      <c r="J7" s="29"/>
    </row>
    <row r="8" spans="1:10" x14ac:dyDescent="0.25">
      <c r="A8" s="9" t="s">
        <v>7</v>
      </c>
      <c r="B8" s="34">
        <v>88</v>
      </c>
      <c r="C8" s="34" t="s">
        <v>0</v>
      </c>
      <c r="D8" s="34">
        <v>5</v>
      </c>
      <c r="E8" s="34" t="s">
        <v>0</v>
      </c>
      <c r="F8" s="34" t="s">
        <v>0</v>
      </c>
      <c r="G8" s="22" t="s">
        <v>55</v>
      </c>
      <c r="H8" s="29"/>
      <c r="I8" s="29"/>
      <c r="J8" s="29"/>
    </row>
    <row r="9" spans="1:10" x14ac:dyDescent="0.25">
      <c r="A9" s="9" t="s">
        <v>9</v>
      </c>
      <c r="B9" s="34">
        <v>62</v>
      </c>
      <c r="C9" s="34">
        <v>7</v>
      </c>
      <c r="D9" s="34">
        <v>10</v>
      </c>
      <c r="E9" s="34">
        <v>9</v>
      </c>
      <c r="F9" s="34">
        <v>4</v>
      </c>
      <c r="G9" s="22" t="s">
        <v>56</v>
      </c>
      <c r="H9" s="29"/>
      <c r="I9" s="28"/>
      <c r="J9" s="29"/>
    </row>
    <row r="10" spans="1:10" x14ac:dyDescent="0.25">
      <c r="A10" s="9" t="s">
        <v>11</v>
      </c>
      <c r="B10" s="34">
        <v>17</v>
      </c>
      <c r="C10" s="34">
        <v>18</v>
      </c>
      <c r="D10" s="34">
        <v>1</v>
      </c>
      <c r="E10" s="34">
        <v>1</v>
      </c>
      <c r="F10" s="34" t="s">
        <v>0</v>
      </c>
      <c r="G10" s="22" t="s">
        <v>57</v>
      </c>
      <c r="H10" s="29"/>
      <c r="I10" s="29"/>
      <c r="J10" s="29"/>
    </row>
    <row r="11" spans="1:10" x14ac:dyDescent="0.25">
      <c r="A11" s="9" t="s">
        <v>13</v>
      </c>
      <c r="B11" s="34" t="s">
        <v>92</v>
      </c>
      <c r="C11" s="34">
        <v>55</v>
      </c>
      <c r="D11" s="34">
        <v>121</v>
      </c>
      <c r="E11" s="34">
        <v>45</v>
      </c>
      <c r="F11" s="34">
        <v>126</v>
      </c>
      <c r="G11" s="22" t="s">
        <v>14</v>
      </c>
      <c r="H11" s="29"/>
      <c r="I11" s="28"/>
      <c r="J11" s="29"/>
    </row>
    <row r="12" spans="1:10" x14ac:dyDescent="0.25">
      <c r="A12" s="9" t="s">
        <v>15</v>
      </c>
      <c r="B12" s="34">
        <v>301</v>
      </c>
      <c r="C12" s="34">
        <v>58</v>
      </c>
      <c r="D12" s="34">
        <v>372</v>
      </c>
      <c r="E12" s="34">
        <v>309</v>
      </c>
      <c r="F12" s="34">
        <v>216</v>
      </c>
      <c r="G12" s="22" t="s">
        <v>16</v>
      </c>
      <c r="H12" s="29"/>
      <c r="I12" s="28"/>
      <c r="J12" s="29"/>
    </row>
    <row r="13" spans="1:10" x14ac:dyDescent="0.25">
      <c r="A13" s="5" t="s">
        <v>58</v>
      </c>
      <c r="B13" s="33" t="s">
        <v>93</v>
      </c>
      <c r="C13" s="33">
        <v>380</v>
      </c>
      <c r="D13" s="33">
        <v>51</v>
      </c>
      <c r="E13" s="33">
        <v>43</v>
      </c>
      <c r="F13" s="33">
        <v>80</v>
      </c>
      <c r="G13" s="21" t="s">
        <v>59</v>
      </c>
      <c r="H13" s="25"/>
      <c r="I13" s="27"/>
      <c r="J13" s="25"/>
    </row>
    <row r="14" spans="1:10" ht="27" customHeight="1" x14ac:dyDescent="0.25">
      <c r="A14" s="9" t="s">
        <v>60</v>
      </c>
      <c r="B14" s="34" t="s">
        <v>94</v>
      </c>
      <c r="C14" s="34">
        <v>17</v>
      </c>
      <c r="D14" s="34">
        <v>11</v>
      </c>
      <c r="E14" s="34">
        <v>12</v>
      </c>
      <c r="F14" s="34">
        <v>31</v>
      </c>
      <c r="G14" s="23" t="s">
        <v>61</v>
      </c>
      <c r="H14" s="25"/>
      <c r="I14" s="28"/>
      <c r="J14" s="29"/>
    </row>
    <row r="15" spans="1:10" x14ac:dyDescent="0.25">
      <c r="A15" s="9" t="s">
        <v>19</v>
      </c>
      <c r="B15" s="34">
        <v>89</v>
      </c>
      <c r="C15" s="34">
        <v>16</v>
      </c>
      <c r="D15" s="34">
        <v>13</v>
      </c>
      <c r="E15" s="34">
        <v>9</v>
      </c>
      <c r="F15" s="34">
        <v>21</v>
      </c>
      <c r="G15" s="23" t="s">
        <v>20</v>
      </c>
      <c r="H15" s="25"/>
      <c r="I15" s="28"/>
      <c r="J15" s="29"/>
    </row>
    <row r="16" spans="1:10" x14ac:dyDescent="0.25">
      <c r="A16" s="9" t="s">
        <v>21</v>
      </c>
      <c r="B16" s="34">
        <v>8</v>
      </c>
      <c r="C16" s="34" t="s">
        <v>0</v>
      </c>
      <c r="D16" s="34" t="s">
        <v>0</v>
      </c>
      <c r="E16" s="34" t="s">
        <v>0</v>
      </c>
      <c r="F16" s="34" t="s">
        <v>0</v>
      </c>
      <c r="G16" s="22" t="s">
        <v>22</v>
      </c>
      <c r="H16" s="25"/>
      <c r="I16" s="28"/>
      <c r="J16" s="29"/>
    </row>
    <row r="17" spans="1:10" ht="18.75" customHeight="1" x14ac:dyDescent="0.25">
      <c r="A17" s="9" t="s">
        <v>62</v>
      </c>
      <c r="B17" s="34">
        <v>443</v>
      </c>
      <c r="C17" s="34">
        <v>4</v>
      </c>
      <c r="D17" s="34">
        <v>5</v>
      </c>
      <c r="E17" s="34">
        <v>4</v>
      </c>
      <c r="F17" s="34">
        <v>3</v>
      </c>
      <c r="G17" s="22" t="s">
        <v>63</v>
      </c>
      <c r="H17" s="25"/>
      <c r="I17" s="28"/>
      <c r="J17" s="29"/>
    </row>
    <row r="18" spans="1:10" x14ac:dyDescent="0.25">
      <c r="A18" s="9" t="s">
        <v>25</v>
      </c>
      <c r="B18" s="34">
        <v>38</v>
      </c>
      <c r="C18" s="34">
        <v>325</v>
      </c>
      <c r="D18" s="34">
        <v>13</v>
      </c>
      <c r="E18" s="34">
        <v>12</v>
      </c>
      <c r="F18" s="34">
        <v>10</v>
      </c>
      <c r="G18" s="22" t="s">
        <v>64</v>
      </c>
      <c r="H18" s="25"/>
      <c r="I18" s="29"/>
      <c r="J18" s="29"/>
    </row>
    <row r="19" spans="1:10" x14ac:dyDescent="0.25">
      <c r="A19" s="9" t="s">
        <v>27</v>
      </c>
      <c r="B19" s="34">
        <v>34</v>
      </c>
      <c r="C19" s="34">
        <v>18</v>
      </c>
      <c r="D19" s="34">
        <v>9</v>
      </c>
      <c r="E19" s="34">
        <v>6</v>
      </c>
      <c r="F19" s="34">
        <v>15</v>
      </c>
      <c r="G19" s="22" t="s">
        <v>28</v>
      </c>
      <c r="H19" s="25"/>
      <c r="I19" s="28"/>
      <c r="J19" s="29"/>
    </row>
    <row r="20" spans="1:10" x14ac:dyDescent="0.25">
      <c r="A20" s="5" t="s">
        <v>47</v>
      </c>
      <c r="B20" s="33" t="s">
        <v>95</v>
      </c>
      <c r="C20" s="33" t="s">
        <v>97</v>
      </c>
      <c r="D20" s="33">
        <f>D21+D22+D23+D24</f>
        <v>591</v>
      </c>
      <c r="E20" s="33">
        <f>E21+E22+E23+E24</f>
        <v>384</v>
      </c>
      <c r="F20" s="33">
        <f>F21+F22+F23+F24</f>
        <v>158</v>
      </c>
      <c r="G20" s="21" t="s">
        <v>65</v>
      </c>
      <c r="H20" s="27"/>
      <c r="I20" s="29"/>
      <c r="J20" s="29"/>
    </row>
    <row r="21" spans="1:10" ht="17.25" customHeight="1" x14ac:dyDescent="0.25">
      <c r="A21" s="9" t="s">
        <v>29</v>
      </c>
      <c r="B21" s="34">
        <v>719</v>
      </c>
      <c r="C21" s="34">
        <v>57</v>
      </c>
      <c r="D21" s="34">
        <v>18</v>
      </c>
      <c r="E21" s="34">
        <v>17</v>
      </c>
      <c r="F21" s="34">
        <v>13</v>
      </c>
      <c r="G21" s="22" t="s">
        <v>30</v>
      </c>
      <c r="H21" s="27"/>
      <c r="I21" s="31"/>
      <c r="J21" s="29"/>
    </row>
    <row r="22" spans="1:10" x14ac:dyDescent="0.25">
      <c r="A22" s="9" t="s">
        <v>31</v>
      </c>
      <c r="B22" s="34">
        <v>166</v>
      </c>
      <c r="C22" s="34">
        <v>43</v>
      </c>
      <c r="D22" s="34">
        <v>95</v>
      </c>
      <c r="E22" s="34">
        <v>55</v>
      </c>
      <c r="F22" s="34">
        <v>32</v>
      </c>
      <c r="G22" s="22" t="s">
        <v>32</v>
      </c>
      <c r="H22" s="27"/>
      <c r="I22" s="31"/>
      <c r="J22" s="29"/>
    </row>
    <row r="23" spans="1:10" x14ac:dyDescent="0.25">
      <c r="A23" s="9" t="s">
        <v>33</v>
      </c>
      <c r="B23" s="34">
        <v>67</v>
      </c>
      <c r="C23" s="34">
        <v>430</v>
      </c>
      <c r="D23" s="34">
        <v>82</v>
      </c>
      <c r="E23" s="34">
        <v>46</v>
      </c>
      <c r="F23" s="34">
        <v>25</v>
      </c>
      <c r="G23" s="22" t="s">
        <v>34</v>
      </c>
      <c r="H23" s="27"/>
      <c r="I23" s="31"/>
      <c r="J23" s="29"/>
    </row>
    <row r="24" spans="1:10" x14ac:dyDescent="0.25">
      <c r="A24" s="9" t="s">
        <v>35</v>
      </c>
      <c r="B24" s="34" t="s">
        <v>96</v>
      </c>
      <c r="C24" s="34">
        <v>691</v>
      </c>
      <c r="D24" s="34">
        <v>396</v>
      </c>
      <c r="E24" s="34">
        <v>266</v>
      </c>
      <c r="F24" s="34">
        <v>88</v>
      </c>
      <c r="G24" s="22" t="s">
        <v>36</v>
      </c>
      <c r="H24" s="27"/>
      <c r="I24" s="31"/>
      <c r="J24" s="29"/>
    </row>
    <row r="26" spans="1:10" x14ac:dyDescent="0.25">
      <c r="A26" s="12" t="s">
        <v>49</v>
      </c>
      <c r="B26" s="1"/>
      <c r="C26" s="1"/>
      <c r="E26" s="1"/>
      <c r="F26" s="1"/>
      <c r="G26" s="24" t="s">
        <v>50</v>
      </c>
      <c r="H26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25-3.</vt:lpstr>
      <vt:lpstr>25-3. nastavak</vt:lpstr>
      <vt:lpstr>Sheet3</vt:lpstr>
      <vt:lpstr>'25-3.'!ObliciMjereIUslugeSocijalneZaštite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pc</cp:lastModifiedBy>
  <dcterms:created xsi:type="dcterms:W3CDTF">2011-12-06T11:49:20Z</dcterms:created>
  <dcterms:modified xsi:type="dcterms:W3CDTF">2012-12-04T12:26:25Z</dcterms:modified>
</cp:coreProperties>
</file>