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ana zivkovic.MONSTATCG\Desktop\SAOPSTENJA 2018\SBS\"/>
    </mc:Choice>
  </mc:AlternateContent>
  <bookViews>
    <workbookView xWindow="0" yWindow="0" windowWidth="28800" windowHeight="13830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8" r:id="rId6"/>
    <sheet name="2014" sheetId="10" r:id="rId7"/>
    <sheet name="2015" sheetId="11" r:id="rId8"/>
    <sheet name="2016" sheetId="12" r:id="rId9"/>
    <sheet name="2017" sheetId="1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2" l="1"/>
  <c r="D22" i="12"/>
  <c r="E22" i="12"/>
  <c r="F22" i="12"/>
  <c r="G22" i="12"/>
  <c r="H22" i="12"/>
  <c r="I22" i="12"/>
  <c r="L22" i="12" l="1"/>
  <c r="K22" i="12"/>
  <c r="J22" i="12"/>
</calcChain>
</file>

<file path=xl/sharedStrings.xml><?xml version="1.0" encoding="utf-8"?>
<sst xmlns="http://schemas.openxmlformats.org/spreadsheetml/2006/main" count="456" uniqueCount="97">
  <si>
    <t>C</t>
  </si>
  <si>
    <t>D</t>
  </si>
  <si>
    <t>F</t>
  </si>
  <si>
    <t>G</t>
  </si>
  <si>
    <t>H</t>
  </si>
  <si>
    <t>I</t>
  </si>
  <si>
    <t>K</t>
  </si>
  <si>
    <t xml:space="preserve">M </t>
  </si>
  <si>
    <t xml:space="preserve">N </t>
  </si>
  <si>
    <t>O</t>
  </si>
  <si>
    <t>Table: Structural business statistics variables by sectors, year 2008</t>
  </si>
  <si>
    <t>Unit of measure:  thousand.EUR</t>
  </si>
  <si>
    <t>Used classification of Activities: Classification of activities that is harmonized with the classification of activities Nace Rev 1.1</t>
  </si>
  <si>
    <t>Nace Rev 1. 1 (sector level)</t>
  </si>
  <si>
    <t>Sector</t>
  </si>
  <si>
    <t>Mining and quarrying</t>
  </si>
  <si>
    <t>Manufacturing</t>
  </si>
  <si>
    <t>Construction</t>
  </si>
  <si>
    <t>Wholesale and retail trade</t>
  </si>
  <si>
    <t>Hotels and restaurants</t>
  </si>
  <si>
    <t>Transport, storage and communication</t>
  </si>
  <si>
    <t>Real estate, other business activities</t>
  </si>
  <si>
    <t>Education</t>
  </si>
  <si>
    <t>Human health and social work activities</t>
  </si>
  <si>
    <t>Other community, social and personal services</t>
  </si>
  <si>
    <t>Total</t>
  </si>
  <si>
    <t>Turnover</t>
  </si>
  <si>
    <t xml:space="preserve">Costs of salaries, benefits and other employee benefits </t>
  </si>
  <si>
    <t>Depreciation costs</t>
  </si>
  <si>
    <t>'Financial income - Total</t>
  </si>
  <si>
    <t>Financial expenses</t>
  </si>
  <si>
    <t xml:space="preserve">Investments total </t>
  </si>
  <si>
    <t>'Total assets</t>
  </si>
  <si>
    <t>Profit-loss</t>
  </si>
  <si>
    <t>Total Costs-Total Procurement of Goods and Services</t>
  </si>
  <si>
    <t>53  059</t>
  </si>
  <si>
    <t>Current assets</t>
  </si>
  <si>
    <t>Fixed assets</t>
  </si>
  <si>
    <t>B</t>
  </si>
  <si>
    <t>E</t>
  </si>
  <si>
    <t>J</t>
  </si>
  <si>
    <t>L</t>
  </si>
  <si>
    <t>M</t>
  </si>
  <si>
    <t>N</t>
  </si>
  <si>
    <t>P</t>
  </si>
  <si>
    <t>Q</t>
  </si>
  <si>
    <t>R</t>
  </si>
  <si>
    <t>S</t>
  </si>
  <si>
    <t>Used classification of Activities: Classification of activities that is harmonized with the classification of activities Nace Rev 2</t>
  </si>
  <si>
    <t>Nace rev 2 classification (Sectors)</t>
  </si>
  <si>
    <t>Sectors</t>
  </si>
  <si>
    <t>Electricity, gas, steam and air conditioning supply</t>
  </si>
  <si>
    <t>Water supply; sewerage, waste management and remediation activities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</si>
  <si>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</si>
  <si>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</si>
  <si>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</si>
  <si>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</si>
  <si>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</si>
  <si>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</si>
  <si>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Arts, entertainment and recreation</t>
  </si>
  <si>
    <t>Other service activities</t>
  </si>
  <si>
    <t>Financial activities and insurance activities</t>
  </si>
  <si>
    <t>Total:</t>
  </si>
  <si>
    <t>Investments, total</t>
  </si>
  <si>
    <t>'Unpaid subscribed capital</t>
  </si>
  <si>
    <t>'Deferred tax assets</t>
  </si>
  <si>
    <t>'Non-current assets held for sale</t>
  </si>
  <si>
    <t>Gross output</t>
  </si>
  <si>
    <t>Intermediate consumption</t>
  </si>
  <si>
    <t>Gross value added</t>
  </si>
  <si>
    <t>Total purchases of goods and services</t>
  </si>
  <si>
    <t>Costs of material</t>
  </si>
  <si>
    <t>Wages, salaries</t>
  </si>
  <si>
    <t>Gross investment in material goods</t>
  </si>
  <si>
    <t xml:space="preserve">Gross
investments in
construction
building I
others
construction
</t>
  </si>
  <si>
    <t>Gross
investments in
machines I
equipment</t>
  </si>
  <si>
    <t>Capital</t>
  </si>
  <si>
    <t>Table: Structural business statistics variables by sectors, year 2012</t>
  </si>
  <si>
    <t>Table: Structural business statistics variables by sectors, year 2011</t>
  </si>
  <si>
    <t>Table: Structural business statistics variables by sectors, year 2010</t>
  </si>
  <si>
    <t>Table: Structural business statistics variables by sectors, year 2009</t>
  </si>
  <si>
    <t>Table: Structural business statistics variables by sectors, year 2013</t>
  </si>
  <si>
    <t>Table: Structural business statistics variables by sectors, year 2014</t>
  </si>
  <si>
    <t>Table: Structural business statistics variables by sectors, year 2015</t>
  </si>
  <si>
    <t>Gross investment in material goods(B-N)</t>
  </si>
  <si>
    <t xml:space="preserve">Gross
investments in
construction
building I
others
construction(B-N)
</t>
  </si>
  <si>
    <t>Gross
investments in
machines I
equipment(B-N)</t>
  </si>
  <si>
    <t>Table: Structural business statistics variables by sectors, year 2016</t>
  </si>
  <si>
    <t>Table: Structural business statistics variables by sectors, year 2017</t>
  </si>
  <si>
    <t xml:space="preserve"> 4,694,607 </t>
  </si>
  <si>
    <t xml:space="preserve"> 2,819,875 </t>
  </si>
  <si>
    <t xml:space="preserve"> 1,874,732 </t>
  </si>
  <si>
    <t xml:space="preserve"> 8,357,308 </t>
  </si>
  <si>
    <t xml:space="preserve"> 3,759,771 </t>
  </si>
  <si>
    <t xml:space="preserve"> 1,126,468 </t>
  </si>
  <si>
    <t xml:space="preserve"> 1,065,197 </t>
  </si>
  <si>
    <t>559,667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</si>
</sst>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</font>
    <font>
      <b/>
      <i/>
      <sz val="9"/>
      <color rgb="FF000000"/>
      <name val="Arial"/>
      <family val="2"/>
    </font>
    <font>
      <i/>
      <sz val="11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theme="1"/>
      <name val="Calibri"/>
      <family val="2"/>
    </font>
    <font>
      <b/>
      <i/>
      <sz val="11"/>
      <color rgb="FF000000"/>
      <name val="Calibri"/>
      <family val="2"/>
      <charset val="238"/>
    </font>
    <font>
      <b/>
      <i/>
      <sz val="11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</cellStyleXfs>
  <cellXfs count="100">
    <xf numFmtId="0" fontId="0" fillId="0" borderId="0" xfId="0"/>
    <xf numFmtId="0" fontId="4" fillId="0" borderId="2" xfId="2" applyFont="1" applyFill="1" applyBorder="1" applyAlignment="1"/>
    <xf numFmtId="0" fontId="4" fillId="0" borderId="0" xfId="2" applyFont="1" applyFill="1" applyAlignment="1"/>
    <xf numFmtId="0" fontId="5" fillId="0" borderId="0" xfId="2" applyFont="1" applyFill="1"/>
    <xf numFmtId="0" fontId="6" fillId="0" borderId="0" xfId="0" applyFont="1" applyFill="1"/>
    <xf numFmtId="0" fontId="5" fillId="0" borderId="2" xfId="2" applyFont="1" applyFill="1" applyBorder="1"/>
    <xf numFmtId="0" fontId="3" fillId="0" borderId="3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center" wrapText="1"/>
    </xf>
    <xf numFmtId="2" fontId="9" fillId="0" borderId="4" xfId="3" applyNumberFormat="1" applyFont="1" applyFill="1" applyBorder="1" applyAlignment="1">
      <alignment horizontal="left" vertical="center" wrapText="1"/>
    </xf>
    <xf numFmtId="3" fontId="9" fillId="0" borderId="4" xfId="3" applyNumberFormat="1" applyFont="1" applyFill="1" applyBorder="1" applyAlignment="1">
      <alignment horizontal="center" vertical="center" wrapText="1"/>
    </xf>
    <xf numFmtId="3" fontId="9" fillId="0" borderId="4" xfId="3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2" fontId="9" fillId="0" borderId="1" xfId="3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right"/>
    </xf>
    <xf numFmtId="0" fontId="6" fillId="0" borderId="4" xfId="0" applyFont="1" applyFill="1" applyBorder="1"/>
    <xf numFmtId="164" fontId="6" fillId="0" borderId="0" xfId="0" applyNumberFormat="1" applyFont="1" applyFill="1"/>
    <xf numFmtId="164" fontId="6" fillId="0" borderId="0" xfId="1" applyNumberFormat="1" applyFont="1" applyFill="1"/>
    <xf numFmtId="2" fontId="10" fillId="0" borderId="4" xfId="3" applyNumberFormat="1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top" wrapText="1"/>
    </xf>
    <xf numFmtId="164" fontId="11" fillId="0" borderId="4" xfId="0" applyNumberFormat="1" applyFont="1" applyFill="1" applyBorder="1"/>
    <xf numFmtId="164" fontId="11" fillId="0" borderId="4" xfId="1" applyNumberFormat="1" applyFont="1" applyFill="1" applyBorder="1" applyAlignment="1">
      <alignment horizontal="right"/>
    </xf>
    <xf numFmtId="164" fontId="11" fillId="0" borderId="0" xfId="1" applyNumberFormat="1" applyFont="1" applyFill="1"/>
    <xf numFmtId="0" fontId="11" fillId="0" borderId="0" xfId="0" applyFont="1" applyFill="1"/>
    <xf numFmtId="0" fontId="6" fillId="0" borderId="0" xfId="0" applyFont="1" applyFill="1" applyBorder="1"/>
    <xf numFmtId="0" fontId="5" fillId="0" borderId="0" xfId="2" applyFont="1" applyFill="1" applyBorder="1"/>
    <xf numFmtId="0" fontId="4" fillId="0" borderId="0" xfId="2" applyFont="1" applyFill="1" applyBorder="1" applyAlignment="1"/>
    <xf numFmtId="3" fontId="9" fillId="0" borderId="0" xfId="4" quotePrefix="1" applyNumberFormat="1" applyFont="1" applyFill="1" applyBorder="1" applyAlignment="1">
      <alignment horizontal="center" vertical="center" wrapText="1"/>
    </xf>
    <xf numFmtId="3" fontId="9" fillId="0" borderId="0" xfId="4" applyNumberFormat="1" applyFont="1" applyFill="1" applyBorder="1" applyAlignment="1">
      <alignment horizontal="center" vertical="center" wrapText="1"/>
    </xf>
    <xf numFmtId="3" fontId="9" fillId="0" borderId="3" xfId="4" quotePrefix="1" applyNumberFormat="1" applyFont="1" applyFill="1" applyBorder="1" applyAlignment="1">
      <alignment horizontal="center" vertical="center" wrapText="1"/>
    </xf>
    <xf numFmtId="3" fontId="9" fillId="0" borderId="3" xfId="4" applyNumberFormat="1" applyFont="1" applyFill="1" applyBorder="1" applyAlignment="1">
      <alignment horizontal="center" vertical="center" wrapText="1"/>
    </xf>
    <xf numFmtId="0" fontId="5" fillId="0" borderId="3" xfId="2" applyFont="1" applyFill="1" applyBorder="1"/>
    <xf numFmtId="2" fontId="9" fillId="0" borderId="7" xfId="3" applyNumberFormat="1" applyFont="1" applyFill="1" applyBorder="1" applyAlignment="1">
      <alignment horizontal="left" vertical="center" wrapText="1"/>
    </xf>
    <xf numFmtId="2" fontId="9" fillId="0" borderId="0" xfId="3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/>
    <xf numFmtId="164" fontId="6" fillId="0" borderId="0" xfId="1" applyNumberFormat="1" applyFont="1" applyFill="1" applyBorder="1"/>
    <xf numFmtId="164" fontId="9" fillId="0" borderId="0" xfId="1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3" fillId="0" borderId="0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horizontal="center" vertical="center" wrapText="1"/>
    </xf>
    <xf numFmtId="2" fontId="7" fillId="0" borderId="4" xfId="3" applyNumberFormat="1" applyFont="1" applyFill="1" applyBorder="1" applyAlignment="1">
      <alignment horizontal="left" vertical="center" wrapText="1"/>
    </xf>
    <xf numFmtId="3" fontId="7" fillId="0" borderId="4" xfId="4" applyNumberFormat="1" applyFont="1" applyFill="1" applyBorder="1" applyAlignment="1">
      <alignment horizontal="center" vertical="center" wrapText="1"/>
    </xf>
    <xf numFmtId="3" fontId="7" fillId="0" borderId="4" xfId="4" quotePrefix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0" fontId="14" fillId="0" borderId="4" xfId="2" applyFont="1" applyFill="1" applyBorder="1"/>
    <xf numFmtId="0" fontId="14" fillId="0" borderId="4" xfId="2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right"/>
    </xf>
    <xf numFmtId="3" fontId="5" fillId="0" borderId="0" xfId="2" applyNumberFormat="1" applyFont="1" applyFill="1" applyBorder="1"/>
    <xf numFmtId="0" fontId="14" fillId="0" borderId="4" xfId="2" applyFont="1" applyFill="1" applyBorder="1" applyAlignment="1">
      <alignment horizontal="left"/>
    </xf>
    <xf numFmtId="3" fontId="11" fillId="0" borderId="4" xfId="2" applyNumberFormat="1" applyFont="1" applyFill="1" applyBorder="1" applyAlignment="1">
      <alignment horizontal="right"/>
    </xf>
    <xf numFmtId="3" fontId="15" fillId="0" borderId="4" xfId="2" applyNumberFormat="1" applyFont="1" applyFill="1" applyBorder="1" applyAlignment="1">
      <alignment horizontal="right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/>
    <xf numFmtId="3" fontId="18" fillId="0" borderId="4" xfId="0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/>
    </xf>
    <xf numFmtId="164" fontId="19" fillId="0" borderId="0" xfId="1" applyNumberFormat="1" applyFont="1" applyFill="1" applyBorder="1"/>
    <xf numFmtId="3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4" xfId="0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164" fontId="16" fillId="0" borderId="4" xfId="1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/>
    <xf numFmtId="164" fontId="18" fillId="0" borderId="0" xfId="1" applyNumberFormat="1" applyFont="1" applyFill="1" applyBorder="1"/>
    <xf numFmtId="164" fontId="19" fillId="0" borderId="8" xfId="1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 wrapText="1"/>
    </xf>
    <xf numFmtId="164" fontId="16" fillId="0" borderId="4" xfId="0" applyNumberFormat="1" applyFont="1" applyFill="1" applyBorder="1" applyAlignment="1">
      <alignment horizontal="right"/>
    </xf>
    <xf numFmtId="43" fontId="18" fillId="0" borderId="0" xfId="0" applyNumberFormat="1" applyFont="1" applyFill="1" applyBorder="1"/>
    <xf numFmtId="164" fontId="5" fillId="0" borderId="0" xfId="1" applyNumberFormat="1" applyFont="1" applyFill="1"/>
    <xf numFmtId="164" fontId="7" fillId="0" borderId="0" xfId="1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left" vertical="top" wrapText="1"/>
    </xf>
    <xf numFmtId="2" fontId="19" fillId="0" borderId="8" xfId="1" applyNumberFormat="1" applyFont="1" applyFill="1" applyBorder="1" applyAlignment="1">
      <alignment horizontal="right"/>
    </xf>
    <xf numFmtId="2" fontId="16" fillId="0" borderId="4" xfId="0" applyNumberFormat="1" applyFont="1" applyFill="1" applyBorder="1" applyAlignment="1">
      <alignment horizontal="right"/>
    </xf>
    <xf numFmtId="3" fontId="19" fillId="0" borderId="4" xfId="1" applyNumberFormat="1" applyFont="1" applyFill="1" applyBorder="1" applyAlignment="1">
      <alignment horizontal="right"/>
    </xf>
    <xf numFmtId="3" fontId="19" fillId="0" borderId="8" xfId="1" applyNumberFormat="1" applyFont="1" applyFill="1" applyBorder="1" applyAlignment="1">
      <alignment horizontal="right"/>
    </xf>
    <xf numFmtId="3" fontId="16" fillId="0" borderId="4" xfId="1" applyNumberFormat="1" applyFont="1" applyFill="1" applyBorder="1" applyAlignment="1">
      <alignment horizontal="right"/>
    </xf>
    <xf numFmtId="3" fontId="19" fillId="0" borderId="4" xfId="1" applyNumberFormat="1" applyFont="1" applyFill="1" applyBorder="1" applyAlignment="1">
      <alignment horizontal="right" wrapText="1"/>
    </xf>
    <xf numFmtId="3" fontId="19" fillId="0" borderId="9" xfId="1" applyNumberFormat="1" applyFont="1" applyFill="1" applyBorder="1" applyAlignment="1">
      <alignment horizontal="right"/>
    </xf>
    <xf numFmtId="3" fontId="6" fillId="0" borderId="4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2" xfId="3"/>
    <cellStyle name="Normal 2 2" xfId="4"/>
    <cellStyle name="Normal 3" xfId="2"/>
  </cellStyles>
  <dxfs count="17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5" displayName="Table15" ref="B5:L16" totalsRowShown="0" headerRowDxfId="15" dataDxfId="13" headerRowBorderDxfId="14" tableBorderDxfId="12" totalsRowBorderDxfId="11" headerRowCellStyle="Normal 2">
  <tableColumns count="11">
    <tableColumn id="1" name="Sector" dataDxfId="10" dataCellStyle="Normal 2"/>
    <tableColumn id="4" name="Turnover" dataDxfId="9" dataCellStyle="Comma"/>
    <tableColumn id="8" name="Costs of salaries, benefits and other employee benefits " dataDxfId="8" dataCellStyle="Comma"/>
    <tableColumn id="9" name="Depreciation costs" dataDxfId="7" dataCellStyle="Comma"/>
    <tableColumn id="2" name="'Financial income - Total" dataDxfId="6" dataCellStyle="Comma"/>
    <tableColumn id="3" name="Financial expenses" dataDxfId="5" dataCellStyle="Comma"/>
    <tableColumn id="5" name="Investments total " dataDxfId="4" dataCellStyle="Comma"/>
    <tableColumn id="6" name="'Total assets" dataDxfId="3" dataCellStyle="Comma"/>
    <tableColumn id="16" name="Current assets" dataDxfId="2" dataCellStyle="Comma"/>
    <tableColumn id="11" name="Fixed assets" dataDxfId="1" dataCellStyle="Comma"/>
    <tableColumn id="15" name="Total Costs-Total Procurement of Goods and Services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C1" workbookViewId="0">
      <selection activeCell="H28" sqref="H28"/>
    </sheetView>
  </sheetViews>
  <sheetFormatPr defaultRowHeight="15" x14ac:dyDescent="0.25"/>
  <cols>
    <col min="1" max="1" width="17.140625" style="4" customWidth="1"/>
    <col min="2" max="2" width="73.7109375" style="4" customWidth="1"/>
    <col min="3" max="11" width="17.5703125" style="4" customWidth="1"/>
    <col min="12" max="16384" width="9.140625" style="4"/>
  </cols>
  <sheetData>
    <row r="1" spans="1:17" x14ac:dyDescent="0.25">
      <c r="A1" s="89" t="s">
        <v>10</v>
      </c>
      <c r="B1" s="89"/>
      <c r="C1" s="25"/>
      <c r="D1" s="2"/>
      <c r="E1" s="2"/>
      <c r="F1" s="2"/>
      <c r="G1" s="3"/>
      <c r="H1" s="3"/>
      <c r="I1" s="3"/>
      <c r="J1" s="3"/>
      <c r="K1" s="2"/>
      <c r="L1" s="3"/>
      <c r="M1" s="3"/>
      <c r="N1" s="3"/>
      <c r="O1" s="3"/>
      <c r="P1" s="3"/>
      <c r="Q1" s="3"/>
    </row>
    <row r="2" spans="1:17" x14ac:dyDescent="0.25">
      <c r="A2" s="89" t="s">
        <v>11</v>
      </c>
      <c r="B2" s="89"/>
      <c r="C2" s="2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9.75" customHeight="1" x14ac:dyDescent="0.25">
      <c r="A3" s="90" t="s">
        <v>12</v>
      </c>
      <c r="B3" s="90"/>
      <c r="C3" s="2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6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60" customHeight="1" x14ac:dyDescent="0.25">
      <c r="A5" s="7" t="s">
        <v>13</v>
      </c>
      <c r="B5" s="17" t="s">
        <v>14</v>
      </c>
      <c r="C5" s="9" t="s">
        <v>26</v>
      </c>
      <c r="D5" s="9" t="s">
        <v>27</v>
      </c>
      <c r="E5" s="9" t="s">
        <v>28</v>
      </c>
      <c r="F5" s="10" t="s">
        <v>29</v>
      </c>
      <c r="G5" s="9" t="s">
        <v>30</v>
      </c>
      <c r="H5" s="9" t="s">
        <v>31</v>
      </c>
      <c r="I5" s="10" t="s">
        <v>32</v>
      </c>
      <c r="J5" s="9" t="s">
        <v>33</v>
      </c>
      <c r="K5" s="8" t="s">
        <v>34</v>
      </c>
    </row>
    <row r="6" spans="1:17" x14ac:dyDescent="0.25">
      <c r="A6" s="11" t="s">
        <v>0</v>
      </c>
      <c r="B6" s="12" t="s">
        <v>15</v>
      </c>
      <c r="C6" s="13">
        <v>130452</v>
      </c>
      <c r="D6" s="13">
        <v>39349</v>
      </c>
      <c r="E6" s="13">
        <v>10781</v>
      </c>
      <c r="F6" s="13">
        <v>327</v>
      </c>
      <c r="G6" s="13">
        <v>5645</v>
      </c>
      <c r="H6" s="13">
        <v>14370</v>
      </c>
      <c r="I6" s="13">
        <v>274497</v>
      </c>
      <c r="J6" s="13">
        <v>-11486</v>
      </c>
      <c r="K6" s="13">
        <v>66968</v>
      </c>
    </row>
    <row r="7" spans="1:17" x14ac:dyDescent="0.25">
      <c r="A7" s="11" t="s">
        <v>1</v>
      </c>
      <c r="B7" s="12" t="s">
        <v>16</v>
      </c>
      <c r="C7" s="13">
        <v>1203223</v>
      </c>
      <c r="D7" s="13">
        <v>183064</v>
      </c>
      <c r="E7" s="13">
        <v>82158</v>
      </c>
      <c r="F7" s="13">
        <v>5761</v>
      </c>
      <c r="G7" s="13">
        <v>39703</v>
      </c>
      <c r="H7" s="13">
        <v>212020</v>
      </c>
      <c r="I7" s="13">
        <v>2410373</v>
      </c>
      <c r="J7" s="13">
        <v>-107391</v>
      </c>
      <c r="K7" s="13">
        <v>904640</v>
      </c>
    </row>
    <row r="8" spans="1:17" x14ac:dyDescent="0.25">
      <c r="A8" s="11" t="s">
        <v>2</v>
      </c>
      <c r="B8" s="8" t="s">
        <v>17</v>
      </c>
      <c r="C8" s="13">
        <v>308990</v>
      </c>
      <c r="D8" s="13">
        <v>33696</v>
      </c>
      <c r="E8" s="13">
        <v>9955</v>
      </c>
      <c r="F8" s="13">
        <v>183</v>
      </c>
      <c r="G8" s="13">
        <v>4580</v>
      </c>
      <c r="H8" s="13">
        <v>53472</v>
      </c>
      <c r="I8" s="13">
        <v>338246</v>
      </c>
      <c r="J8" s="13">
        <v>14516</v>
      </c>
      <c r="K8" s="13">
        <v>225364</v>
      </c>
    </row>
    <row r="9" spans="1:17" x14ac:dyDescent="0.25">
      <c r="A9" s="11" t="s">
        <v>3</v>
      </c>
      <c r="B9" s="8" t="s">
        <v>18</v>
      </c>
      <c r="C9" s="13">
        <v>3844549</v>
      </c>
      <c r="D9" s="13">
        <v>138081</v>
      </c>
      <c r="E9" s="13">
        <v>56751</v>
      </c>
      <c r="F9" s="13">
        <v>13461</v>
      </c>
      <c r="G9" s="13">
        <v>45051</v>
      </c>
      <c r="H9" s="13">
        <v>324430</v>
      </c>
      <c r="I9" s="13">
        <v>3106528</v>
      </c>
      <c r="J9" s="13">
        <v>138778</v>
      </c>
      <c r="K9" s="13">
        <v>3293242</v>
      </c>
    </row>
    <row r="10" spans="1:17" x14ac:dyDescent="0.25">
      <c r="A10" s="11" t="s">
        <v>4</v>
      </c>
      <c r="B10" s="8" t="s">
        <v>19</v>
      </c>
      <c r="C10" s="13">
        <v>141700</v>
      </c>
      <c r="D10" s="13">
        <v>38358</v>
      </c>
      <c r="E10" s="13">
        <v>18201</v>
      </c>
      <c r="F10" s="13">
        <v>1494</v>
      </c>
      <c r="G10" s="13">
        <v>25157</v>
      </c>
      <c r="H10" s="13">
        <v>78689</v>
      </c>
      <c r="I10" s="13">
        <v>720745</v>
      </c>
      <c r="J10" s="13">
        <v>-31193</v>
      </c>
      <c r="K10" s="13">
        <v>82133</v>
      </c>
    </row>
    <row r="11" spans="1:17" x14ac:dyDescent="0.25">
      <c r="A11" s="11" t="s">
        <v>5</v>
      </c>
      <c r="B11" s="12" t="s">
        <v>20</v>
      </c>
      <c r="C11" s="13">
        <v>690953</v>
      </c>
      <c r="D11" s="13">
        <v>67725</v>
      </c>
      <c r="E11" s="13">
        <v>45970</v>
      </c>
      <c r="F11" s="13">
        <v>9754</v>
      </c>
      <c r="G11" s="13">
        <v>8551</v>
      </c>
      <c r="H11" s="13">
        <v>142230</v>
      </c>
      <c r="I11" s="13">
        <v>933962</v>
      </c>
      <c r="J11" s="13">
        <v>55961</v>
      </c>
      <c r="K11" s="13">
        <v>455669</v>
      </c>
    </row>
    <row r="12" spans="1:17" x14ac:dyDescent="0.25">
      <c r="A12" s="11" t="s">
        <v>6</v>
      </c>
      <c r="B12" s="8" t="s">
        <v>21</v>
      </c>
      <c r="C12" s="13">
        <v>311546</v>
      </c>
      <c r="D12" s="13">
        <v>40542</v>
      </c>
      <c r="E12" s="13">
        <v>8477</v>
      </c>
      <c r="F12" s="13">
        <v>1014</v>
      </c>
      <c r="G12" s="13">
        <v>2808</v>
      </c>
      <c r="H12" s="13">
        <v>29523</v>
      </c>
      <c r="I12" s="13">
        <v>369385</v>
      </c>
      <c r="J12" s="13">
        <v>21487</v>
      </c>
      <c r="K12" s="13">
        <v>178181</v>
      </c>
    </row>
    <row r="13" spans="1:17" x14ac:dyDescent="0.25">
      <c r="A13" s="11" t="s">
        <v>7</v>
      </c>
      <c r="B13" s="8" t="s">
        <v>22</v>
      </c>
      <c r="C13" s="13">
        <v>360</v>
      </c>
      <c r="D13" s="13">
        <v>155</v>
      </c>
      <c r="E13" s="13">
        <v>16</v>
      </c>
      <c r="F13" s="13">
        <v>0</v>
      </c>
      <c r="G13" s="13">
        <v>0</v>
      </c>
      <c r="H13" s="13">
        <v>16</v>
      </c>
      <c r="I13" s="13">
        <v>76</v>
      </c>
      <c r="J13" s="13">
        <v>-4</v>
      </c>
      <c r="K13" s="13">
        <v>132</v>
      </c>
    </row>
    <row r="14" spans="1:17" x14ac:dyDescent="0.25">
      <c r="A14" s="11" t="s">
        <v>8</v>
      </c>
      <c r="B14" s="8" t="s">
        <v>23</v>
      </c>
      <c r="C14" s="13">
        <v>2026</v>
      </c>
      <c r="D14" s="13">
        <v>570</v>
      </c>
      <c r="E14" s="13">
        <v>102</v>
      </c>
      <c r="F14" s="13">
        <v>0</v>
      </c>
      <c r="G14" s="13">
        <v>5</v>
      </c>
      <c r="H14" s="13">
        <v>341</v>
      </c>
      <c r="I14" s="13">
        <v>1743</v>
      </c>
      <c r="J14" s="13">
        <v>136</v>
      </c>
      <c r="K14" s="13">
        <v>1004</v>
      </c>
    </row>
    <row r="15" spans="1:17" x14ac:dyDescent="0.25">
      <c r="A15" s="11" t="s">
        <v>9</v>
      </c>
      <c r="B15" s="12" t="s">
        <v>24</v>
      </c>
      <c r="C15" s="13">
        <v>92865</v>
      </c>
      <c r="D15" s="13">
        <v>31868</v>
      </c>
      <c r="E15" s="13">
        <v>5529</v>
      </c>
      <c r="F15" s="13">
        <v>59</v>
      </c>
      <c r="G15" s="13">
        <v>742</v>
      </c>
      <c r="H15" s="13">
        <v>21368</v>
      </c>
      <c r="I15" s="13">
        <v>140369</v>
      </c>
      <c r="J15" s="13">
        <v>12684</v>
      </c>
      <c r="K15" s="13">
        <v>28002</v>
      </c>
    </row>
    <row r="16" spans="1:17" ht="15" customHeight="1" x14ac:dyDescent="0.25">
      <c r="A16" s="14"/>
      <c r="B16" s="8" t="s">
        <v>25</v>
      </c>
      <c r="C16" s="13">
        <v>6726666</v>
      </c>
      <c r="D16" s="13">
        <v>573408</v>
      </c>
      <c r="E16" s="13">
        <v>237940</v>
      </c>
      <c r="F16" s="13">
        <v>32054</v>
      </c>
      <c r="G16" s="13">
        <v>132242</v>
      </c>
      <c r="H16" s="13">
        <v>876458</v>
      </c>
      <c r="I16" s="13">
        <v>8295923</v>
      </c>
      <c r="J16" s="13">
        <v>93487</v>
      </c>
      <c r="K16" s="13">
        <v>5235335</v>
      </c>
    </row>
    <row r="17" spans="3:7" x14ac:dyDescent="0.25">
      <c r="G17" s="15"/>
    </row>
    <row r="18" spans="3:7" x14ac:dyDescent="0.25">
      <c r="C18" s="16"/>
      <c r="D18" s="16"/>
      <c r="E18" s="16"/>
      <c r="F18" s="16"/>
      <c r="G18" s="16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C6" sqref="C6:C22"/>
    </sheetView>
  </sheetViews>
  <sheetFormatPr defaultRowHeight="15" x14ac:dyDescent="0.25"/>
  <cols>
    <col min="1" max="1" width="18.5703125" style="67" customWidth="1"/>
    <col min="2" max="2" width="56.7109375" style="67" customWidth="1"/>
    <col min="3" max="8" width="20.42578125" style="67" customWidth="1"/>
    <col min="9" max="9" width="20.42578125" style="80" customWidth="1"/>
    <col min="10" max="10" width="20.42578125" style="67" customWidth="1"/>
    <col min="11" max="11" width="25.5703125" style="67" customWidth="1"/>
    <col min="12" max="12" width="20.42578125" style="67" customWidth="1"/>
    <col min="13" max="13" width="15.5703125" style="67" customWidth="1"/>
    <col min="14" max="14" width="17.28515625" style="67" customWidth="1"/>
    <col min="15" max="15" width="14" style="67" customWidth="1"/>
    <col min="16" max="16" width="19.5703125" style="67" customWidth="1"/>
    <col min="17" max="17" width="17" style="67" customWidth="1"/>
    <col min="18" max="18" width="17.5703125" style="67" customWidth="1"/>
    <col min="19" max="16384" width="9.140625" style="67"/>
  </cols>
  <sheetData>
    <row r="1" spans="1:30" s="4" customFormat="1" x14ac:dyDescent="0.25">
      <c r="A1" s="89" t="s">
        <v>88</v>
      </c>
      <c r="B1" s="89"/>
      <c r="D1" s="2"/>
      <c r="E1" s="2"/>
      <c r="F1" s="3"/>
      <c r="G1" s="3"/>
      <c r="H1" s="3"/>
      <c r="I1" s="85"/>
      <c r="J1" s="3"/>
      <c r="K1" s="3"/>
      <c r="L1" s="3"/>
      <c r="M1" s="3"/>
      <c r="N1" s="24"/>
      <c r="O1" s="24"/>
      <c r="P1" s="24"/>
      <c r="Q1" s="24"/>
      <c r="R1" s="24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" customFormat="1" x14ac:dyDescent="0.25">
      <c r="A2" s="89" t="s">
        <v>11</v>
      </c>
      <c r="B2" s="89"/>
      <c r="D2" s="3"/>
      <c r="E2" s="3"/>
      <c r="F2" s="3"/>
      <c r="G2" s="3"/>
      <c r="H2" s="3"/>
      <c r="I2" s="85"/>
      <c r="J2" s="3"/>
      <c r="K2" s="3"/>
      <c r="L2" s="3"/>
      <c r="M2" s="3"/>
      <c r="N2" s="24"/>
      <c r="O2" s="24"/>
      <c r="P2" s="24"/>
      <c r="Q2" s="24"/>
      <c r="R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" customFormat="1" ht="30.75" customHeight="1" x14ac:dyDescent="0.25">
      <c r="A3" s="90" t="s">
        <v>48</v>
      </c>
      <c r="B3" s="90"/>
      <c r="C3" s="56"/>
      <c r="D3" s="57"/>
      <c r="E3" s="57"/>
      <c r="F3" s="58"/>
      <c r="G3" s="58"/>
      <c r="H3" s="59"/>
      <c r="I3" s="86"/>
      <c r="J3" s="58"/>
      <c r="K3" s="60"/>
      <c r="L3" s="60"/>
      <c r="M3" s="32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" customFormat="1" x14ac:dyDescent="0.25">
      <c r="A4" s="39"/>
      <c r="B4" s="39"/>
      <c r="C4" s="57"/>
      <c r="D4" s="57"/>
      <c r="E4" s="57"/>
      <c r="F4" s="58"/>
      <c r="G4" s="58"/>
      <c r="H4" s="59"/>
      <c r="I4" s="86"/>
      <c r="J4" s="58"/>
      <c r="K4" s="60"/>
      <c r="L4" s="60"/>
      <c r="M4" s="32"/>
      <c r="N4" s="24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60" customFormat="1" ht="84" x14ac:dyDescent="0.2">
      <c r="A5" s="7" t="s">
        <v>49</v>
      </c>
      <c r="B5" s="40" t="s">
        <v>50</v>
      </c>
      <c r="C5" s="61" t="s">
        <v>67</v>
      </c>
      <c r="D5" s="61" t="s">
        <v>68</v>
      </c>
      <c r="E5" s="61" t="s">
        <v>69</v>
      </c>
      <c r="F5" s="61" t="s">
        <v>26</v>
      </c>
      <c r="G5" s="61" t="s">
        <v>70</v>
      </c>
      <c r="H5" s="61" t="s">
        <v>71</v>
      </c>
      <c r="I5" s="61" t="s">
        <v>72</v>
      </c>
      <c r="J5" s="61" t="s">
        <v>73</v>
      </c>
      <c r="K5" s="61" t="s">
        <v>74</v>
      </c>
      <c r="L5" s="61" t="s">
        <v>75</v>
      </c>
      <c r="M5" s="58"/>
      <c r="N5" s="58"/>
    </row>
    <row r="6" spans="1:30" x14ac:dyDescent="0.25">
      <c r="A6" s="47" t="s">
        <v>38</v>
      </c>
      <c r="B6" s="48" t="s">
        <v>15</v>
      </c>
      <c r="C6" s="64">
        <v>108374.29</v>
      </c>
      <c r="D6" s="64">
        <v>49682.593000000001</v>
      </c>
      <c r="E6" s="81">
        <v>58691.697</v>
      </c>
      <c r="F6" s="64">
        <v>114602.36</v>
      </c>
      <c r="G6" s="81">
        <v>5885.2719999999999</v>
      </c>
      <c r="H6" s="64">
        <v>17525.253000000001</v>
      </c>
      <c r="I6" s="64">
        <v>22233.599999999999</v>
      </c>
      <c r="J6" s="81">
        <v>9083</v>
      </c>
      <c r="K6" s="64">
        <v>1203</v>
      </c>
      <c r="L6" s="64">
        <v>7861.25</v>
      </c>
      <c r="M6" s="65"/>
      <c r="N6" s="65"/>
      <c r="O6" s="65"/>
      <c r="P6" s="66"/>
      <c r="Q6" s="66"/>
      <c r="R6" s="66"/>
    </row>
    <row r="7" spans="1:30" x14ac:dyDescent="0.25">
      <c r="A7" s="47" t="s">
        <v>0</v>
      </c>
      <c r="B7" s="48" t="s">
        <v>16</v>
      </c>
      <c r="C7" s="64">
        <v>506672.01451999997</v>
      </c>
      <c r="D7" s="64">
        <v>368869.25692000001</v>
      </c>
      <c r="E7" s="81">
        <v>137802.75759999998</v>
      </c>
      <c r="F7" s="64">
        <v>746149.69475999998</v>
      </c>
      <c r="G7" s="81">
        <v>249624.88236000002</v>
      </c>
      <c r="H7" s="64">
        <v>279723.27476</v>
      </c>
      <c r="I7" s="64">
        <v>78505.056120000008</v>
      </c>
      <c r="J7" s="81">
        <v>32321.399999999994</v>
      </c>
      <c r="K7" s="82">
        <v>13596.777777777776</v>
      </c>
      <c r="L7" s="82">
        <v>18227.399999999998</v>
      </c>
      <c r="M7" s="65"/>
      <c r="N7" s="65"/>
      <c r="O7" s="65"/>
      <c r="P7" s="66"/>
      <c r="Q7" s="66"/>
      <c r="R7" s="66"/>
    </row>
    <row r="8" spans="1:30" x14ac:dyDescent="0.25">
      <c r="A8" s="47" t="s">
        <v>1</v>
      </c>
      <c r="B8" s="48" t="s">
        <v>51</v>
      </c>
      <c r="C8" s="64">
        <v>281482.46899999998</v>
      </c>
      <c r="D8" s="64">
        <v>191550.11199999999</v>
      </c>
      <c r="E8" s="81">
        <v>89932.357000000004</v>
      </c>
      <c r="F8" s="64">
        <v>386119.03100000002</v>
      </c>
      <c r="G8" s="81">
        <v>104636.56200000001</v>
      </c>
      <c r="H8" s="64">
        <v>44292.635999999999</v>
      </c>
      <c r="I8" s="64">
        <v>53710.743999999999</v>
      </c>
      <c r="J8" s="81">
        <v>49554</v>
      </c>
      <c r="K8" s="64">
        <v>12035</v>
      </c>
      <c r="L8" s="64">
        <v>36736</v>
      </c>
      <c r="M8" s="65"/>
      <c r="N8" s="65"/>
      <c r="O8" s="65"/>
      <c r="P8" s="66"/>
      <c r="Q8" s="66"/>
      <c r="R8" s="66"/>
    </row>
    <row r="9" spans="1:30" ht="24" x14ac:dyDescent="0.25">
      <c r="A9" s="47" t="s">
        <v>39</v>
      </c>
      <c r="B9" s="48" t="s">
        <v>52</v>
      </c>
      <c r="C9" s="64">
        <v>112543.539</v>
      </c>
      <c r="D9" s="64">
        <v>36635.817000000003</v>
      </c>
      <c r="E9" s="81">
        <v>75907.721999999994</v>
      </c>
      <c r="F9" s="64">
        <v>139905.63200000001</v>
      </c>
      <c r="G9" s="81">
        <v>27466.555</v>
      </c>
      <c r="H9" s="64">
        <v>18588.504000000001</v>
      </c>
      <c r="I9" s="64">
        <v>52343.474999999999</v>
      </c>
      <c r="J9" s="81">
        <v>4845.25</v>
      </c>
      <c r="K9" s="64">
        <v>2428</v>
      </c>
      <c r="L9" s="64">
        <v>2381.25</v>
      </c>
      <c r="M9" s="65"/>
      <c r="N9" s="65"/>
      <c r="O9" s="65"/>
      <c r="P9" s="66"/>
      <c r="Q9" s="66"/>
      <c r="R9" s="66"/>
    </row>
    <row r="10" spans="1:30" x14ac:dyDescent="0.25">
      <c r="A10" s="47" t="s">
        <v>2</v>
      </c>
      <c r="B10" s="48" t="s">
        <v>17</v>
      </c>
      <c r="C10" s="64">
        <v>1031187.24148</v>
      </c>
      <c r="D10" s="64">
        <v>750346.74707999988</v>
      </c>
      <c r="E10" s="81">
        <v>280840.49439999997</v>
      </c>
      <c r="F10" s="64">
        <v>1200036.0252400001</v>
      </c>
      <c r="G10" s="81">
        <v>238963.94563999999</v>
      </c>
      <c r="H10" s="64">
        <v>332664.74823999999</v>
      </c>
      <c r="I10" s="64">
        <v>151768.11288</v>
      </c>
      <c r="J10" s="81">
        <v>71541.288461538454</v>
      </c>
      <c r="K10" s="64">
        <v>17991.961538461535</v>
      </c>
      <c r="L10" s="64">
        <v>52829.25</v>
      </c>
      <c r="M10" s="65"/>
      <c r="N10" s="65"/>
      <c r="O10" s="65"/>
      <c r="P10" s="66"/>
      <c r="Q10" s="66"/>
      <c r="R10" s="66"/>
    </row>
    <row r="11" spans="1:30" x14ac:dyDescent="0.25">
      <c r="A11" s="47" t="s">
        <v>3</v>
      </c>
      <c r="B11" s="48" t="s">
        <v>18</v>
      </c>
      <c r="C11" s="64">
        <v>951678.50600000005</v>
      </c>
      <c r="D11" s="64">
        <v>454980.00400000002</v>
      </c>
      <c r="E11" s="81">
        <v>496698.50199999998</v>
      </c>
      <c r="F11" s="64">
        <v>3787752.9959999998</v>
      </c>
      <c r="G11" s="81">
        <v>2842540.3689999999</v>
      </c>
      <c r="H11" s="64">
        <v>147935.617</v>
      </c>
      <c r="I11" s="64">
        <v>244125.606</v>
      </c>
      <c r="J11" s="81">
        <v>104101.0420289855</v>
      </c>
      <c r="K11" s="64">
        <v>50423.897584541046</v>
      </c>
      <c r="L11" s="64">
        <v>49210.618357487918</v>
      </c>
      <c r="M11" s="65"/>
      <c r="N11" s="65"/>
      <c r="O11" s="65"/>
      <c r="P11" s="66"/>
      <c r="Q11" s="66"/>
      <c r="R11" s="66"/>
    </row>
    <row r="12" spans="1:30" x14ac:dyDescent="0.25">
      <c r="A12" s="47" t="s">
        <v>5</v>
      </c>
      <c r="B12" s="48" t="s">
        <v>53</v>
      </c>
      <c r="C12" s="64">
        <v>396745.14899999998</v>
      </c>
      <c r="D12" s="64">
        <v>224307.448</v>
      </c>
      <c r="E12" s="81">
        <v>172437.701</v>
      </c>
      <c r="F12" s="64">
        <v>440354.46299999999</v>
      </c>
      <c r="G12" s="81">
        <v>46246.392</v>
      </c>
      <c r="H12" s="64">
        <v>72982.361999999994</v>
      </c>
      <c r="I12" s="64">
        <v>103506.18799999999</v>
      </c>
      <c r="J12" s="81">
        <v>24351.866666666669</v>
      </c>
      <c r="K12" s="64">
        <v>9149.2666666666646</v>
      </c>
      <c r="L12" s="64">
        <v>13914.533333333333</v>
      </c>
      <c r="M12" s="65"/>
      <c r="N12" s="65"/>
      <c r="O12" s="65"/>
      <c r="P12" s="66"/>
      <c r="Q12" s="66"/>
      <c r="R12" s="66"/>
    </row>
    <row r="13" spans="1:30" x14ac:dyDescent="0.25">
      <c r="A13" s="47" t="s">
        <v>4</v>
      </c>
      <c r="B13" s="48" t="s">
        <v>54</v>
      </c>
      <c r="C13" s="64">
        <v>304547.63199999998</v>
      </c>
      <c r="D13" s="64">
        <v>177733.492</v>
      </c>
      <c r="E13" s="81">
        <v>126814.14</v>
      </c>
      <c r="F13" s="64">
        <v>377707.95899999997</v>
      </c>
      <c r="G13" s="81">
        <v>75241.053</v>
      </c>
      <c r="H13" s="64">
        <v>85741.324999999997</v>
      </c>
      <c r="I13" s="64">
        <v>78405.415999999997</v>
      </c>
      <c r="J13" s="81">
        <v>37556.25</v>
      </c>
      <c r="K13" s="64">
        <v>25647.416666666672</v>
      </c>
      <c r="L13" s="64">
        <v>11735.583333333332</v>
      </c>
      <c r="M13" s="65"/>
      <c r="N13" s="65"/>
      <c r="O13" s="65"/>
      <c r="P13" s="66"/>
      <c r="Q13" s="66"/>
      <c r="R13" s="66"/>
    </row>
    <row r="14" spans="1:30" x14ac:dyDescent="0.25">
      <c r="A14" s="47" t="s">
        <v>40</v>
      </c>
      <c r="B14" s="48" t="s">
        <v>55</v>
      </c>
      <c r="C14" s="64">
        <v>326273.17300000001</v>
      </c>
      <c r="D14" s="64">
        <v>166962.71100000001</v>
      </c>
      <c r="E14" s="81">
        <v>159310.462</v>
      </c>
      <c r="F14" s="64">
        <v>366502.71899999998</v>
      </c>
      <c r="G14" s="81">
        <v>44813.247000000003</v>
      </c>
      <c r="H14" s="64">
        <v>22946.317999999999</v>
      </c>
      <c r="I14" s="64">
        <v>63516.618000000002</v>
      </c>
      <c r="J14" s="81">
        <v>100427.75</v>
      </c>
      <c r="K14" s="64">
        <v>7145.75</v>
      </c>
      <c r="L14" s="64">
        <v>59652.25</v>
      </c>
      <c r="M14" s="65"/>
      <c r="N14" s="65"/>
      <c r="O14" s="65"/>
      <c r="P14" s="66"/>
      <c r="Q14" s="66"/>
      <c r="R14" s="66"/>
    </row>
    <row r="15" spans="1:30" x14ac:dyDescent="0.25">
      <c r="A15" s="62" t="s">
        <v>41</v>
      </c>
      <c r="B15" s="48" t="s">
        <v>56</v>
      </c>
      <c r="C15" s="64">
        <v>51844.211000000003</v>
      </c>
      <c r="D15" s="64">
        <v>38898.131999999998</v>
      </c>
      <c r="E15" s="81">
        <v>12946.079</v>
      </c>
      <c r="F15" s="64">
        <v>68847.679000000004</v>
      </c>
      <c r="G15" s="81">
        <v>16647.958999999999</v>
      </c>
      <c r="H15" s="64">
        <v>9086.4889999999996</v>
      </c>
      <c r="I15" s="64">
        <v>17516.356</v>
      </c>
      <c r="J15" s="81">
        <v>46564.285714285717</v>
      </c>
      <c r="K15" s="64">
        <v>44026</v>
      </c>
      <c r="L15" s="64">
        <v>2434.2857142857147</v>
      </c>
      <c r="M15" s="65"/>
      <c r="N15" s="65"/>
      <c r="O15" s="65"/>
      <c r="P15" s="66"/>
      <c r="Q15" s="66"/>
      <c r="R15" s="66"/>
    </row>
    <row r="16" spans="1:30" x14ac:dyDescent="0.25">
      <c r="A16" s="62" t="s">
        <v>42</v>
      </c>
      <c r="B16" s="48" t="s">
        <v>57</v>
      </c>
      <c r="C16" s="64">
        <v>252242.935</v>
      </c>
      <c r="D16" s="64">
        <v>168269.06299999999</v>
      </c>
      <c r="E16" s="81">
        <v>83973.872000000003</v>
      </c>
      <c r="F16" s="64">
        <v>306527.853</v>
      </c>
      <c r="G16" s="81">
        <v>55161.139000000003</v>
      </c>
      <c r="H16" s="64">
        <v>50742.663</v>
      </c>
      <c r="I16" s="64">
        <v>61954.976999999999</v>
      </c>
      <c r="J16" s="81">
        <v>27097.9</v>
      </c>
      <c r="K16" s="64">
        <v>22024.1</v>
      </c>
      <c r="L16" s="64">
        <v>3650.8</v>
      </c>
      <c r="M16" s="65"/>
      <c r="N16" s="65"/>
      <c r="O16" s="65"/>
      <c r="P16" s="66"/>
      <c r="Q16" s="66"/>
      <c r="R16" s="66"/>
    </row>
    <row r="17" spans="1:18" x14ac:dyDescent="0.25">
      <c r="A17" s="62" t="s">
        <v>43</v>
      </c>
      <c r="B17" s="48" t="s">
        <v>58</v>
      </c>
      <c r="C17" s="64">
        <v>187247.79399999999</v>
      </c>
      <c r="D17" s="64">
        <v>102333.577</v>
      </c>
      <c r="E17" s="81">
        <v>84914.217000000004</v>
      </c>
      <c r="F17" s="64">
        <v>220698.76699999999</v>
      </c>
      <c r="G17" s="81">
        <v>33684.394</v>
      </c>
      <c r="H17" s="64">
        <v>19477.446</v>
      </c>
      <c r="I17" s="64">
        <v>64065.735999999997</v>
      </c>
      <c r="J17" s="81">
        <v>8175.9047619047624</v>
      </c>
      <c r="K17" s="64">
        <v>344.39682539682542</v>
      </c>
      <c r="L17" s="64">
        <v>7687.9047619047624</v>
      </c>
      <c r="M17" s="65"/>
      <c r="N17" s="65"/>
      <c r="O17" s="65"/>
      <c r="P17" s="66"/>
      <c r="Q17" s="66"/>
      <c r="R17" s="66"/>
    </row>
    <row r="18" spans="1:18" x14ac:dyDescent="0.25">
      <c r="A18" s="62" t="s">
        <v>44</v>
      </c>
      <c r="B18" s="48" t="s">
        <v>22</v>
      </c>
      <c r="C18" s="64">
        <v>18524.044999999998</v>
      </c>
      <c r="D18" s="64">
        <v>6445.1360000000004</v>
      </c>
      <c r="E18" s="81">
        <v>12078.909</v>
      </c>
      <c r="F18" s="64">
        <v>18555.806</v>
      </c>
      <c r="G18" s="81">
        <v>64.287999999999997</v>
      </c>
      <c r="H18" s="64">
        <v>1361.2090000000001</v>
      </c>
      <c r="I18" s="64">
        <v>9751.8420000000006</v>
      </c>
      <c r="J18" s="81">
        <v>3047.8203883495153</v>
      </c>
      <c r="K18" s="64">
        <v>1846.2281553398054</v>
      </c>
      <c r="L18" s="64">
        <v>1195.4757281553395</v>
      </c>
      <c r="M18" s="65"/>
      <c r="N18" s="65"/>
      <c r="O18" s="65"/>
      <c r="P18" s="66"/>
      <c r="Q18" s="66"/>
      <c r="R18" s="66"/>
    </row>
    <row r="19" spans="1:18" x14ac:dyDescent="0.25">
      <c r="A19" s="62" t="s">
        <v>45</v>
      </c>
      <c r="B19" s="48" t="s">
        <v>23</v>
      </c>
      <c r="C19" s="64">
        <v>48233.591999999997</v>
      </c>
      <c r="D19" s="64">
        <v>21240.785</v>
      </c>
      <c r="E19" s="81">
        <v>26992.807000000001</v>
      </c>
      <c r="F19" s="64">
        <v>50337.709000000003</v>
      </c>
      <c r="G19" s="81">
        <v>2346.6669999999999</v>
      </c>
      <c r="H19" s="64">
        <v>11598.156000000001</v>
      </c>
      <c r="I19" s="64">
        <v>20978.646000000001</v>
      </c>
      <c r="J19" s="81">
        <v>9226.097491039427</v>
      </c>
      <c r="K19" s="64">
        <v>1586.5878136200718</v>
      </c>
      <c r="L19" s="64">
        <v>7602.8430107526865</v>
      </c>
      <c r="M19" s="65"/>
      <c r="N19" s="65"/>
      <c r="O19" s="65"/>
      <c r="P19" s="66"/>
      <c r="Q19" s="66"/>
      <c r="R19" s="66"/>
    </row>
    <row r="20" spans="1:18" x14ac:dyDescent="0.25">
      <c r="A20" s="62" t="s">
        <v>46</v>
      </c>
      <c r="B20" s="48" t="s">
        <v>59</v>
      </c>
      <c r="C20" s="64">
        <v>96211.510999999999</v>
      </c>
      <c r="D20" s="64">
        <v>51790.680999999997</v>
      </c>
      <c r="E20" s="81">
        <v>44420.83</v>
      </c>
      <c r="F20" s="64">
        <v>99623.043000000005</v>
      </c>
      <c r="G20" s="81">
        <v>3560.8679999999999</v>
      </c>
      <c r="H20" s="64">
        <v>7700.8729999999996</v>
      </c>
      <c r="I20" s="64">
        <v>34050.669000000002</v>
      </c>
      <c r="J20" s="81">
        <v>31142.166666666672</v>
      </c>
      <c r="K20" s="64">
        <v>22173.333333333328</v>
      </c>
      <c r="L20" s="64">
        <v>8168.8333333333321</v>
      </c>
      <c r="M20" s="65"/>
      <c r="N20" s="65"/>
      <c r="O20" s="65"/>
      <c r="P20" s="66"/>
      <c r="Q20" s="66"/>
      <c r="R20" s="66"/>
    </row>
    <row r="21" spans="1:18" x14ac:dyDescent="0.25">
      <c r="A21" s="62" t="s">
        <v>47</v>
      </c>
      <c r="B21" s="48" t="s">
        <v>60</v>
      </c>
      <c r="C21" s="64">
        <v>20798.877</v>
      </c>
      <c r="D21" s="64">
        <v>9829.4490000000005</v>
      </c>
      <c r="E21" s="81">
        <v>10969.428</v>
      </c>
      <c r="F21" s="64">
        <v>33586.381999999998</v>
      </c>
      <c r="G21" s="81">
        <v>12887.299000000001</v>
      </c>
      <c r="H21" s="64">
        <v>4101.4480000000003</v>
      </c>
      <c r="I21" s="64">
        <v>8763.8269999999993</v>
      </c>
      <c r="J21" s="81">
        <v>631.4</v>
      </c>
      <c r="K21" s="64">
        <v>86</v>
      </c>
      <c r="L21" s="64">
        <v>475.4</v>
      </c>
      <c r="M21" s="65"/>
      <c r="N21" s="65"/>
      <c r="O21" s="65"/>
      <c r="P21" s="66"/>
      <c r="Q21" s="66"/>
      <c r="R21" s="66"/>
    </row>
    <row r="22" spans="1:18" s="74" customFormat="1" x14ac:dyDescent="0.25">
      <c r="A22" s="62"/>
      <c r="B22" s="51" t="s">
        <v>62</v>
      </c>
      <c r="C22" s="71">
        <v>4694606.9790000003</v>
      </c>
      <c r="D22" s="71">
        <v>2819875.0040000007</v>
      </c>
      <c r="E22" s="71">
        <v>1874731.9749999996</v>
      </c>
      <c r="F22" s="83">
        <v>8357308.1189999981</v>
      </c>
      <c r="G22" s="83">
        <v>3759770.8919999995</v>
      </c>
      <c r="H22" s="83">
        <v>1126468.3219999997</v>
      </c>
      <c r="I22" s="72">
        <v>1065196.8689999999</v>
      </c>
      <c r="J22" s="71">
        <v>559667.42217943678</v>
      </c>
      <c r="K22" s="71">
        <v>231707.71636180376</v>
      </c>
      <c r="L22" s="71">
        <v>283763.6775725864</v>
      </c>
      <c r="M22" s="73"/>
      <c r="N22" s="73"/>
      <c r="O22" s="73"/>
      <c r="P22" s="73"/>
      <c r="Q22" s="73"/>
      <c r="R22" s="73"/>
    </row>
    <row r="23" spans="1:18" x14ac:dyDescent="0.25">
      <c r="A23" s="75"/>
      <c r="C23" s="66"/>
      <c r="D23" s="66"/>
      <c r="E23" s="66"/>
      <c r="G23" s="65"/>
      <c r="H23" s="84"/>
      <c r="K23" s="66"/>
    </row>
    <row r="24" spans="1:18" x14ac:dyDescent="0.25">
      <c r="C24" s="87" t="s">
        <v>89</v>
      </c>
      <c r="D24" s="87" t="s">
        <v>90</v>
      </c>
      <c r="E24" s="87" t="s">
        <v>91</v>
      </c>
      <c r="F24" s="87" t="s">
        <v>92</v>
      </c>
      <c r="G24" s="87" t="s">
        <v>93</v>
      </c>
      <c r="H24" s="87" t="s">
        <v>94</v>
      </c>
      <c r="I24" s="87" t="s">
        <v>95</v>
      </c>
      <c r="J24" s="88" t="s">
        <v>96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C1" workbookViewId="0">
      <selection activeCell="C6" sqref="C6:K16"/>
    </sheetView>
  </sheetViews>
  <sheetFormatPr defaultRowHeight="15" x14ac:dyDescent="0.25"/>
  <cols>
    <col min="1" max="1" width="19.5703125" style="4" customWidth="1"/>
    <col min="2" max="2" width="77.85546875" style="4" customWidth="1"/>
    <col min="3" max="11" width="18.85546875" style="4" customWidth="1"/>
    <col min="12" max="12" width="21.140625" style="4" customWidth="1"/>
    <col min="13" max="13" width="18.5703125" style="4" customWidth="1"/>
    <col min="14" max="16384" width="9.140625" style="4"/>
  </cols>
  <sheetData>
    <row r="1" spans="1:14" x14ac:dyDescent="0.25">
      <c r="A1" s="89" t="s">
        <v>80</v>
      </c>
      <c r="B1" s="89"/>
      <c r="C1" s="1"/>
      <c r="D1" s="2"/>
      <c r="E1" s="3"/>
      <c r="F1" s="3"/>
      <c r="G1" s="3"/>
      <c r="H1" s="3"/>
      <c r="I1" s="3"/>
      <c r="J1" s="3"/>
      <c r="K1" s="2"/>
      <c r="L1" s="3"/>
      <c r="M1" s="3"/>
      <c r="N1" s="3"/>
    </row>
    <row r="2" spans="1:14" x14ac:dyDescent="0.25">
      <c r="A2" s="89" t="s">
        <v>11</v>
      </c>
      <c r="B2" s="89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" customHeight="1" thickBot="1" x14ac:dyDescent="0.3">
      <c r="A3" s="90" t="s">
        <v>12</v>
      </c>
      <c r="B3" s="90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18"/>
      <c r="B4" s="1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51" x14ac:dyDescent="0.25">
      <c r="A5" s="7" t="s">
        <v>13</v>
      </c>
      <c r="B5" s="17" t="s">
        <v>14</v>
      </c>
      <c r="C5" s="9" t="s">
        <v>26</v>
      </c>
      <c r="D5" s="9" t="s">
        <v>27</v>
      </c>
      <c r="E5" s="9" t="s">
        <v>28</v>
      </c>
      <c r="F5" s="10" t="s">
        <v>29</v>
      </c>
      <c r="G5" s="9" t="s">
        <v>30</v>
      </c>
      <c r="H5" s="9" t="s">
        <v>31</v>
      </c>
      <c r="I5" s="10" t="s">
        <v>32</v>
      </c>
      <c r="J5" s="9" t="s">
        <v>33</v>
      </c>
      <c r="K5" s="8" t="s">
        <v>34</v>
      </c>
      <c r="L5" s="3"/>
      <c r="M5" s="3"/>
    </row>
    <row r="6" spans="1:14" x14ac:dyDescent="0.25">
      <c r="A6" s="11" t="s">
        <v>0</v>
      </c>
      <c r="B6" s="12" t="s">
        <v>15</v>
      </c>
      <c r="C6" s="98">
        <v>112452</v>
      </c>
      <c r="D6" s="98">
        <v>42231</v>
      </c>
      <c r="E6" s="98">
        <v>9604</v>
      </c>
      <c r="F6" s="13">
        <v>334</v>
      </c>
      <c r="G6" s="98">
        <v>8125</v>
      </c>
      <c r="H6" s="98">
        <v>19363</v>
      </c>
      <c r="I6" s="98">
        <v>232745</v>
      </c>
      <c r="J6" s="98">
        <v>-36578</v>
      </c>
      <c r="K6" s="98">
        <v>65709</v>
      </c>
      <c r="L6" s="16"/>
      <c r="M6" s="16"/>
    </row>
    <row r="7" spans="1:14" x14ac:dyDescent="0.25">
      <c r="A7" s="11" t="s">
        <v>1</v>
      </c>
      <c r="B7" s="12" t="s">
        <v>16</v>
      </c>
      <c r="C7" s="98">
        <v>970529</v>
      </c>
      <c r="D7" s="98">
        <v>172003</v>
      </c>
      <c r="E7" s="98">
        <v>84458</v>
      </c>
      <c r="F7" s="98">
        <v>9619</v>
      </c>
      <c r="G7" s="98">
        <v>20207</v>
      </c>
      <c r="H7" s="98">
        <v>110684</v>
      </c>
      <c r="I7" s="98">
        <v>2419941</v>
      </c>
      <c r="J7" s="98">
        <v>-37482</v>
      </c>
      <c r="K7" s="98">
        <v>628574</v>
      </c>
      <c r="L7" s="16"/>
      <c r="M7" s="16"/>
    </row>
    <row r="8" spans="1:14" x14ac:dyDescent="0.25">
      <c r="A8" s="11" t="s">
        <v>2</v>
      </c>
      <c r="B8" s="8" t="s">
        <v>17</v>
      </c>
      <c r="C8" s="98">
        <v>542149</v>
      </c>
      <c r="D8" s="98">
        <v>41683</v>
      </c>
      <c r="E8" s="98">
        <v>23430</v>
      </c>
      <c r="F8" s="13">
        <v>671</v>
      </c>
      <c r="G8" s="98">
        <v>11661</v>
      </c>
      <c r="H8" s="98">
        <v>19753</v>
      </c>
      <c r="I8" s="98">
        <v>526094</v>
      </c>
      <c r="J8" s="98">
        <v>12623</v>
      </c>
      <c r="K8" s="98">
        <v>319438</v>
      </c>
      <c r="L8" s="16"/>
      <c r="M8" s="16"/>
    </row>
    <row r="9" spans="1:14" x14ac:dyDescent="0.25">
      <c r="A9" s="11" t="s">
        <v>3</v>
      </c>
      <c r="B9" s="8" t="s">
        <v>18</v>
      </c>
      <c r="C9" s="98">
        <v>3455289</v>
      </c>
      <c r="D9" s="98">
        <v>206141</v>
      </c>
      <c r="E9" s="98">
        <v>93642</v>
      </c>
      <c r="F9" s="98">
        <v>19428</v>
      </c>
      <c r="G9" s="98">
        <v>67526</v>
      </c>
      <c r="H9" s="98">
        <v>218529</v>
      </c>
      <c r="I9" s="98">
        <v>4842698</v>
      </c>
      <c r="J9" s="98">
        <v>183193</v>
      </c>
      <c r="K9" s="98">
        <v>2726451</v>
      </c>
      <c r="L9" s="16"/>
      <c r="M9" s="16"/>
    </row>
    <row r="10" spans="1:14" x14ac:dyDescent="0.25">
      <c r="A10" s="11" t="s">
        <v>4</v>
      </c>
      <c r="B10" s="8" t="s">
        <v>19</v>
      </c>
      <c r="C10" s="98">
        <v>233755</v>
      </c>
      <c r="D10" s="13" t="s">
        <v>35</v>
      </c>
      <c r="E10" s="98">
        <v>32787</v>
      </c>
      <c r="F10" s="98">
        <v>1199</v>
      </c>
      <c r="G10" s="98">
        <v>10761</v>
      </c>
      <c r="H10" s="98">
        <v>32134</v>
      </c>
      <c r="I10" s="98">
        <v>1378681</v>
      </c>
      <c r="J10" s="98">
        <v>-26252</v>
      </c>
      <c r="K10" s="98">
        <v>127092</v>
      </c>
      <c r="L10" s="16"/>
      <c r="M10" s="16"/>
    </row>
    <row r="11" spans="1:14" x14ac:dyDescent="0.25">
      <c r="A11" s="11" t="s">
        <v>5</v>
      </c>
      <c r="B11" s="12" t="s">
        <v>20</v>
      </c>
      <c r="C11" s="98">
        <v>1008238</v>
      </c>
      <c r="D11" s="98">
        <v>121733</v>
      </c>
      <c r="E11" s="98">
        <v>93149</v>
      </c>
      <c r="F11" s="98">
        <v>15408</v>
      </c>
      <c r="G11" s="98">
        <v>38578</v>
      </c>
      <c r="H11" s="98">
        <v>90870</v>
      </c>
      <c r="I11" s="98">
        <v>2451577</v>
      </c>
      <c r="J11" s="98">
        <v>266978</v>
      </c>
      <c r="K11" s="98">
        <v>386846</v>
      </c>
      <c r="L11" s="16"/>
      <c r="M11" s="16"/>
    </row>
    <row r="12" spans="1:14" x14ac:dyDescent="0.25">
      <c r="A12" s="11" t="s">
        <v>6</v>
      </c>
      <c r="B12" s="8" t="s">
        <v>21</v>
      </c>
      <c r="C12" s="98">
        <v>315896</v>
      </c>
      <c r="D12" s="98">
        <v>48580</v>
      </c>
      <c r="E12" s="98">
        <v>30701</v>
      </c>
      <c r="F12" s="13">
        <v>985</v>
      </c>
      <c r="G12" s="98">
        <v>16282</v>
      </c>
      <c r="H12" s="98">
        <v>181889</v>
      </c>
      <c r="I12" s="98">
        <v>1604850</v>
      </c>
      <c r="J12" s="98">
        <v>-7569</v>
      </c>
      <c r="K12" s="98">
        <v>196922</v>
      </c>
      <c r="L12" s="16"/>
      <c r="M12" s="16"/>
    </row>
    <row r="13" spans="1:14" x14ac:dyDescent="0.25">
      <c r="A13" s="11" t="s">
        <v>7</v>
      </c>
      <c r="B13" s="8" t="s">
        <v>22</v>
      </c>
      <c r="C13" s="98">
        <v>23458</v>
      </c>
      <c r="D13" s="98">
        <v>4496</v>
      </c>
      <c r="E13" s="13">
        <v>702</v>
      </c>
      <c r="F13" s="13">
        <v>134</v>
      </c>
      <c r="G13" s="13">
        <v>93</v>
      </c>
      <c r="H13" s="13">
        <v>134</v>
      </c>
      <c r="I13" s="98">
        <v>10744</v>
      </c>
      <c r="J13" s="13">
        <v>-378</v>
      </c>
      <c r="K13" s="98">
        <v>4098</v>
      </c>
      <c r="L13" s="16"/>
      <c r="M13" s="16"/>
    </row>
    <row r="14" spans="1:14" x14ac:dyDescent="0.25">
      <c r="A14" s="11" t="s">
        <v>8</v>
      </c>
      <c r="B14" s="8" t="s">
        <v>23</v>
      </c>
      <c r="C14" s="98">
        <v>21392</v>
      </c>
      <c r="D14" s="98">
        <v>9572</v>
      </c>
      <c r="E14" s="98">
        <v>1620</v>
      </c>
      <c r="F14" s="13">
        <v>124</v>
      </c>
      <c r="G14" s="13">
        <v>342</v>
      </c>
      <c r="H14" s="13">
        <v>500</v>
      </c>
      <c r="I14" s="98">
        <v>81121</v>
      </c>
      <c r="J14" s="98">
        <v>-1216</v>
      </c>
      <c r="K14" s="98">
        <v>8626</v>
      </c>
      <c r="L14" s="16"/>
      <c r="M14" s="16"/>
    </row>
    <row r="15" spans="1:14" x14ac:dyDescent="0.25">
      <c r="A15" s="11" t="s">
        <v>9</v>
      </c>
      <c r="B15" s="12" t="s">
        <v>24</v>
      </c>
      <c r="C15" s="98">
        <v>78230</v>
      </c>
      <c r="D15" s="98">
        <v>30182</v>
      </c>
      <c r="E15" s="98">
        <v>8669</v>
      </c>
      <c r="F15" s="13">
        <v>554</v>
      </c>
      <c r="G15" s="98">
        <v>1245</v>
      </c>
      <c r="H15" s="98">
        <v>42651</v>
      </c>
      <c r="I15" s="98">
        <v>143996</v>
      </c>
      <c r="J15" s="13">
        <v>-512</v>
      </c>
      <c r="K15" s="98">
        <v>33899</v>
      </c>
      <c r="L15" s="16"/>
      <c r="M15" s="16"/>
    </row>
    <row r="16" spans="1:14" s="22" customFormat="1" x14ac:dyDescent="0.25">
      <c r="A16" s="14"/>
      <c r="B16" s="8" t="s">
        <v>25</v>
      </c>
      <c r="C16" s="19">
        <v>6761388</v>
      </c>
      <c r="D16" s="20">
        <v>729680</v>
      </c>
      <c r="E16" s="20">
        <v>378762</v>
      </c>
      <c r="F16" s="99">
        <v>48456</v>
      </c>
      <c r="G16" s="99">
        <v>174820</v>
      </c>
      <c r="H16" s="99">
        <v>716507</v>
      </c>
      <c r="I16" s="99">
        <v>13692447</v>
      </c>
      <c r="J16" s="99">
        <v>352934</v>
      </c>
      <c r="K16" s="99">
        <v>4497655</v>
      </c>
      <c r="L16" s="21"/>
      <c r="M16" s="21"/>
    </row>
    <row r="17" spans="2:2" s="23" customFormat="1" x14ac:dyDescent="0.25"/>
    <row r="18" spans="2:2" x14ac:dyDescent="0.25">
      <c r="B18" s="16"/>
    </row>
    <row r="19" spans="2:2" x14ac:dyDescent="0.25">
      <c r="B19" s="16"/>
    </row>
    <row r="20" spans="2:2" x14ac:dyDescent="0.25">
      <c r="B20" s="16"/>
    </row>
    <row r="21" spans="2:2" x14ac:dyDescent="0.25">
      <c r="B21" s="16"/>
    </row>
    <row r="22" spans="2:2" x14ac:dyDescent="0.25">
      <c r="B22" s="16"/>
    </row>
    <row r="28" spans="2:2" x14ac:dyDescent="0.25">
      <c r="B28" s="15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6"/>
  <sheetViews>
    <sheetView topLeftCell="C1" workbookViewId="0">
      <selection activeCell="C6" sqref="C6:L16"/>
    </sheetView>
  </sheetViews>
  <sheetFormatPr defaultRowHeight="15" x14ac:dyDescent="0.25"/>
  <cols>
    <col min="1" max="1" width="18.7109375" style="4" customWidth="1"/>
    <col min="2" max="2" width="78.140625" style="4" customWidth="1"/>
    <col min="3" max="11" width="22.85546875" style="4" customWidth="1"/>
    <col min="12" max="12" width="17" style="23" customWidth="1"/>
    <col min="13" max="14" width="9.140625" style="23"/>
    <col min="15" max="16" width="13.85546875" style="23" bestFit="1" customWidth="1"/>
    <col min="17" max="85" width="9.140625" style="23"/>
    <col min="86" max="16384" width="9.140625" style="4"/>
  </cols>
  <sheetData>
    <row r="1" spans="1:85" x14ac:dyDescent="0.25">
      <c r="A1" s="89" t="s">
        <v>79</v>
      </c>
      <c r="B1" s="89"/>
      <c r="C1" s="2"/>
      <c r="D1" s="2"/>
      <c r="E1" s="24"/>
      <c r="F1" s="24"/>
      <c r="G1" s="24"/>
      <c r="H1" s="24"/>
      <c r="I1" s="25"/>
      <c r="J1" s="25"/>
      <c r="K1" s="24"/>
      <c r="L1" s="24"/>
      <c r="M1" s="24"/>
      <c r="N1" s="24"/>
    </row>
    <row r="2" spans="1:85" x14ac:dyDescent="0.25">
      <c r="A2" s="89" t="s">
        <v>11</v>
      </c>
      <c r="B2" s="89"/>
      <c r="C2" s="3"/>
      <c r="D2" s="3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85" ht="39" customHeight="1" thickBot="1" x14ac:dyDescent="0.3">
      <c r="A3" s="90" t="s">
        <v>12</v>
      </c>
      <c r="B3" s="90"/>
      <c r="C3" s="5"/>
      <c r="D3" s="24"/>
      <c r="E3" s="26"/>
      <c r="F3" s="27"/>
      <c r="G3" s="27"/>
      <c r="H3" s="26"/>
      <c r="I3" s="27"/>
      <c r="J3" s="26"/>
      <c r="K3" s="24"/>
      <c r="L3" s="24"/>
      <c r="M3" s="24"/>
      <c r="N3" s="24"/>
    </row>
    <row r="4" spans="1:85" x14ac:dyDescent="0.25">
      <c r="A4" s="18"/>
      <c r="B4" s="18"/>
      <c r="C4" s="3"/>
      <c r="D4" s="3"/>
      <c r="E4" s="28"/>
      <c r="F4" s="29"/>
      <c r="G4" s="29"/>
      <c r="H4" s="28"/>
      <c r="I4" s="29"/>
      <c r="J4" s="28"/>
      <c r="K4" s="30"/>
      <c r="L4" s="24"/>
      <c r="M4" s="24"/>
      <c r="N4" s="24"/>
      <c r="CG4" s="4"/>
    </row>
    <row r="5" spans="1:85" s="8" customFormat="1" ht="51" x14ac:dyDescent="0.25">
      <c r="A5" s="7" t="s">
        <v>13</v>
      </c>
      <c r="B5" s="17" t="s">
        <v>14</v>
      </c>
      <c r="C5" s="9" t="s">
        <v>26</v>
      </c>
      <c r="D5" s="9" t="s">
        <v>27</v>
      </c>
      <c r="E5" s="9" t="s">
        <v>28</v>
      </c>
      <c r="F5" s="10" t="s">
        <v>29</v>
      </c>
      <c r="G5" s="9" t="s">
        <v>30</v>
      </c>
      <c r="H5" s="9" t="s">
        <v>31</v>
      </c>
      <c r="I5" s="10" t="s">
        <v>32</v>
      </c>
      <c r="J5" s="31" t="s">
        <v>36</v>
      </c>
      <c r="K5" s="31" t="s">
        <v>37</v>
      </c>
      <c r="L5" s="8" t="s">
        <v>34</v>
      </c>
      <c r="M5" s="32"/>
      <c r="N5" s="32"/>
      <c r="O5" s="2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</row>
    <row r="6" spans="1:85" ht="15.75" x14ac:dyDescent="0.25">
      <c r="A6" s="11" t="s">
        <v>0</v>
      </c>
      <c r="B6" s="12" t="s">
        <v>15</v>
      </c>
      <c r="C6" s="98">
        <v>136643</v>
      </c>
      <c r="D6" s="98">
        <v>36751</v>
      </c>
      <c r="E6" s="98">
        <v>12696</v>
      </c>
      <c r="F6" s="13">
        <v>50</v>
      </c>
      <c r="G6" s="98">
        <v>9857</v>
      </c>
      <c r="H6" s="98">
        <v>1459</v>
      </c>
      <c r="I6" s="98">
        <v>188727</v>
      </c>
      <c r="J6" s="98">
        <v>98231</v>
      </c>
      <c r="K6" s="98">
        <v>90497</v>
      </c>
      <c r="L6" s="98">
        <v>87229</v>
      </c>
      <c r="M6" s="33"/>
      <c r="N6" s="33"/>
      <c r="O6" s="34"/>
      <c r="P6" s="35"/>
    </row>
    <row r="7" spans="1:85" ht="15.75" x14ac:dyDescent="0.25">
      <c r="A7" s="11" t="s">
        <v>1</v>
      </c>
      <c r="B7" s="12" t="s">
        <v>16</v>
      </c>
      <c r="C7" s="98">
        <v>1072374</v>
      </c>
      <c r="D7" s="98">
        <v>208775</v>
      </c>
      <c r="E7" s="98">
        <v>107944</v>
      </c>
      <c r="F7" s="98">
        <v>18619</v>
      </c>
      <c r="G7" s="98">
        <v>74162</v>
      </c>
      <c r="H7" s="98">
        <v>141718</v>
      </c>
      <c r="I7" s="98">
        <v>2824613</v>
      </c>
      <c r="J7" s="98">
        <v>632929</v>
      </c>
      <c r="K7" s="98">
        <v>2191684</v>
      </c>
      <c r="L7" s="98">
        <v>663405</v>
      </c>
      <c r="M7" s="33"/>
      <c r="N7" s="33"/>
      <c r="O7" s="34"/>
      <c r="P7" s="35"/>
    </row>
    <row r="8" spans="1:85" ht="15.75" x14ac:dyDescent="0.25">
      <c r="A8" s="11" t="s">
        <v>2</v>
      </c>
      <c r="B8" s="8" t="s">
        <v>17</v>
      </c>
      <c r="C8" s="98">
        <v>447152</v>
      </c>
      <c r="D8" s="98">
        <v>36633</v>
      </c>
      <c r="E8" s="98">
        <v>24224</v>
      </c>
      <c r="F8" s="98">
        <v>1427</v>
      </c>
      <c r="G8" s="98">
        <v>7312</v>
      </c>
      <c r="H8" s="98">
        <v>26841</v>
      </c>
      <c r="I8" s="98">
        <v>795076</v>
      </c>
      <c r="J8" s="98">
        <v>343315</v>
      </c>
      <c r="K8" s="98">
        <v>451760</v>
      </c>
      <c r="L8" s="98">
        <v>353190</v>
      </c>
      <c r="M8" s="33"/>
      <c r="N8" s="33"/>
      <c r="O8" s="36"/>
      <c r="P8" s="35"/>
    </row>
    <row r="9" spans="1:85" ht="15.75" x14ac:dyDescent="0.25">
      <c r="A9" s="11" t="s">
        <v>3</v>
      </c>
      <c r="B9" s="8" t="s">
        <v>18</v>
      </c>
      <c r="C9" s="98">
        <v>3448981</v>
      </c>
      <c r="D9" s="98">
        <v>178367</v>
      </c>
      <c r="E9" s="98">
        <v>68195</v>
      </c>
      <c r="F9" s="98">
        <v>5586</v>
      </c>
      <c r="G9" s="98">
        <v>48705</v>
      </c>
      <c r="H9" s="98">
        <v>214814</v>
      </c>
      <c r="I9" s="98">
        <v>3605338</v>
      </c>
      <c r="J9" s="98">
        <v>1499176</v>
      </c>
      <c r="K9" s="98">
        <v>2106162</v>
      </c>
      <c r="L9" s="98">
        <v>2983562</v>
      </c>
      <c r="M9" s="33"/>
      <c r="N9" s="33"/>
      <c r="O9" s="35"/>
      <c r="P9" s="35"/>
    </row>
    <row r="10" spans="1:85" ht="15.75" x14ac:dyDescent="0.25">
      <c r="A10" s="11" t="s">
        <v>4</v>
      </c>
      <c r="B10" s="8" t="s">
        <v>19</v>
      </c>
      <c r="C10" s="98">
        <v>142017</v>
      </c>
      <c r="D10" s="98">
        <v>48805</v>
      </c>
      <c r="E10" s="98">
        <v>17432</v>
      </c>
      <c r="F10" s="98">
        <v>1362</v>
      </c>
      <c r="G10" s="98">
        <v>6767</v>
      </c>
      <c r="H10" s="98">
        <v>10795</v>
      </c>
      <c r="I10" s="98">
        <v>1172755</v>
      </c>
      <c r="J10" s="98">
        <v>108985</v>
      </c>
      <c r="K10" s="98">
        <v>1063771</v>
      </c>
      <c r="L10" s="98">
        <v>82107</v>
      </c>
      <c r="M10" s="33"/>
      <c r="N10" s="33"/>
      <c r="O10" s="35"/>
      <c r="P10" s="35"/>
    </row>
    <row r="11" spans="1:85" ht="15.75" x14ac:dyDescent="0.25">
      <c r="A11" s="11" t="s">
        <v>5</v>
      </c>
      <c r="B11" s="12" t="s">
        <v>20</v>
      </c>
      <c r="C11" s="98">
        <v>687545</v>
      </c>
      <c r="D11" s="98">
        <v>152402</v>
      </c>
      <c r="E11" s="98">
        <v>84658</v>
      </c>
      <c r="F11" s="98">
        <v>14475</v>
      </c>
      <c r="G11" s="98">
        <v>16256</v>
      </c>
      <c r="H11" s="98">
        <v>209018</v>
      </c>
      <c r="I11" s="98">
        <v>2543887</v>
      </c>
      <c r="J11" s="98">
        <v>503029</v>
      </c>
      <c r="K11" s="98">
        <v>2040858</v>
      </c>
      <c r="L11" s="98">
        <v>267475</v>
      </c>
      <c r="M11" s="33"/>
      <c r="N11" s="33"/>
      <c r="O11" s="35"/>
      <c r="P11" s="35"/>
    </row>
    <row r="12" spans="1:85" ht="15.75" x14ac:dyDescent="0.25">
      <c r="A12" s="11" t="s">
        <v>6</v>
      </c>
      <c r="B12" s="8" t="s">
        <v>21</v>
      </c>
      <c r="C12" s="98">
        <v>213951</v>
      </c>
      <c r="D12" s="98">
        <v>37127</v>
      </c>
      <c r="E12" s="98">
        <v>6811</v>
      </c>
      <c r="F12" s="98">
        <v>3380</v>
      </c>
      <c r="G12" s="98">
        <v>8128</v>
      </c>
      <c r="H12" s="98">
        <v>59473</v>
      </c>
      <c r="I12" s="98">
        <v>559358</v>
      </c>
      <c r="J12" s="98">
        <v>220141</v>
      </c>
      <c r="K12" s="98">
        <v>339217</v>
      </c>
      <c r="L12" s="98">
        <v>103693</v>
      </c>
      <c r="M12" s="33"/>
      <c r="N12" s="33"/>
      <c r="O12" s="35"/>
      <c r="P12" s="35"/>
    </row>
    <row r="13" spans="1:85" ht="15.75" x14ac:dyDescent="0.25">
      <c r="A13" s="11" t="s">
        <v>7</v>
      </c>
      <c r="B13" s="8" t="s">
        <v>22</v>
      </c>
      <c r="C13" s="98">
        <v>59067</v>
      </c>
      <c r="D13" s="98">
        <v>14330</v>
      </c>
      <c r="E13" s="98">
        <v>1686</v>
      </c>
      <c r="F13" s="98">
        <v>1212</v>
      </c>
      <c r="G13" s="13">
        <v>417</v>
      </c>
      <c r="H13" s="13">
        <v>781</v>
      </c>
      <c r="I13" s="98">
        <v>68402</v>
      </c>
      <c r="J13" s="98">
        <v>47284</v>
      </c>
      <c r="K13" s="98">
        <v>21118</v>
      </c>
      <c r="L13" s="98">
        <v>31747</v>
      </c>
      <c r="M13" s="33"/>
      <c r="N13" s="33"/>
      <c r="O13" s="35"/>
      <c r="P13" s="35"/>
    </row>
    <row r="14" spans="1:85" ht="15.75" x14ac:dyDescent="0.25">
      <c r="A14" s="11" t="s">
        <v>8</v>
      </c>
      <c r="B14" s="8" t="s">
        <v>23</v>
      </c>
      <c r="C14" s="98">
        <v>117714</v>
      </c>
      <c r="D14" s="98">
        <v>50777</v>
      </c>
      <c r="E14" s="98">
        <v>7347</v>
      </c>
      <c r="F14" s="13">
        <v>94</v>
      </c>
      <c r="G14" s="98">
        <v>8723</v>
      </c>
      <c r="H14" s="98">
        <v>12436</v>
      </c>
      <c r="I14" s="98">
        <v>5745708</v>
      </c>
      <c r="J14" s="98">
        <v>48596</v>
      </c>
      <c r="K14" s="98">
        <v>5697112</v>
      </c>
      <c r="L14" s="98">
        <v>51181</v>
      </c>
      <c r="M14" s="33"/>
      <c r="N14" s="33"/>
      <c r="O14" s="35"/>
      <c r="P14" s="35"/>
    </row>
    <row r="15" spans="1:85" ht="15.75" x14ac:dyDescent="0.25">
      <c r="A15" s="11" t="s">
        <v>9</v>
      </c>
      <c r="B15" s="12" t="s">
        <v>24</v>
      </c>
      <c r="C15" s="98">
        <v>212437</v>
      </c>
      <c r="D15" s="98">
        <v>46291</v>
      </c>
      <c r="E15" s="98">
        <v>20993</v>
      </c>
      <c r="F15" s="13">
        <v>280</v>
      </c>
      <c r="G15" s="98">
        <v>2621</v>
      </c>
      <c r="H15" s="98">
        <v>35059</v>
      </c>
      <c r="I15" s="98">
        <v>297717</v>
      </c>
      <c r="J15" s="98">
        <v>57284</v>
      </c>
      <c r="K15" s="98">
        <v>240433</v>
      </c>
      <c r="L15" s="98">
        <v>114814</v>
      </c>
      <c r="M15" s="33"/>
      <c r="N15" s="33"/>
      <c r="O15" s="35"/>
      <c r="P15" s="35"/>
    </row>
    <row r="16" spans="1:85" s="22" customFormat="1" ht="15.75" x14ac:dyDescent="0.25">
      <c r="A16" s="14"/>
      <c r="B16" s="8" t="s">
        <v>25</v>
      </c>
      <c r="C16" s="99">
        <v>6537881</v>
      </c>
      <c r="D16" s="99">
        <v>810258</v>
      </c>
      <c r="E16" s="99">
        <v>351985</v>
      </c>
      <c r="F16" s="99">
        <v>46487</v>
      </c>
      <c r="G16" s="99">
        <v>182948</v>
      </c>
      <c r="H16" s="99">
        <v>712394</v>
      </c>
      <c r="I16" s="99">
        <v>17801582</v>
      </c>
      <c r="J16" s="99">
        <v>3558970</v>
      </c>
      <c r="K16" s="99">
        <v>14242613</v>
      </c>
      <c r="L16" s="99">
        <v>4738403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</row>
  </sheetData>
  <mergeCells count="3">
    <mergeCell ref="A1:B1"/>
    <mergeCell ref="A2:B2"/>
    <mergeCell ref="A3:B3"/>
  </mergeCells>
  <conditionalFormatting sqref="B6:B15">
    <cfRule type="containsText" dxfId="16" priority="1" stopIfTrue="1" operator="containsText" text="total">
      <formula>NOT(ISERROR(SEARCH("total",B6)))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C1" workbookViewId="0">
      <selection activeCell="C6" sqref="C6:M23"/>
    </sheetView>
  </sheetViews>
  <sheetFormatPr defaultRowHeight="15" x14ac:dyDescent="0.25"/>
  <cols>
    <col min="1" max="1" width="18" style="4" customWidth="1"/>
    <col min="2" max="2" width="62.140625" style="4" customWidth="1"/>
    <col min="3" max="13" width="20.7109375" style="4" customWidth="1"/>
    <col min="14" max="14" width="9.140625" style="23"/>
    <col min="15" max="15" width="9.7109375" style="23" bestFit="1" customWidth="1"/>
    <col min="16" max="17" width="9.140625" style="23"/>
    <col min="18" max="18" width="13.28515625" style="23" customWidth="1"/>
    <col min="19" max="30" width="9.140625" style="23"/>
    <col min="31" max="16384" width="9.140625" style="4"/>
  </cols>
  <sheetData>
    <row r="1" spans="1:30" x14ac:dyDescent="0.25">
      <c r="A1" s="89" t="s">
        <v>78</v>
      </c>
      <c r="B1" s="89"/>
      <c r="D1" s="2"/>
      <c r="E1" s="3"/>
      <c r="F1" s="2"/>
      <c r="G1" s="3"/>
      <c r="H1" s="3"/>
      <c r="I1" s="3"/>
      <c r="J1" s="3"/>
      <c r="K1" s="3"/>
      <c r="L1" s="3"/>
      <c r="M1" s="3"/>
      <c r="N1" s="24"/>
      <c r="O1" s="24"/>
      <c r="P1" s="24"/>
      <c r="Q1" s="24"/>
      <c r="R1" s="24"/>
    </row>
    <row r="2" spans="1:30" x14ac:dyDescent="0.25">
      <c r="A2" s="89" t="s">
        <v>11</v>
      </c>
      <c r="B2" s="89"/>
      <c r="D2" s="3"/>
      <c r="E2" s="3"/>
      <c r="F2" s="3"/>
      <c r="G2" s="3"/>
      <c r="H2" s="3"/>
      <c r="I2" s="3"/>
      <c r="J2" s="3"/>
      <c r="K2" s="3"/>
      <c r="L2" s="3"/>
      <c r="M2" s="3"/>
      <c r="N2" s="24"/>
      <c r="O2" s="24"/>
      <c r="P2" s="24"/>
      <c r="Q2" s="24"/>
      <c r="R2" s="24"/>
    </row>
    <row r="3" spans="1:30" ht="48" customHeight="1" x14ac:dyDescent="0.25">
      <c r="A3" s="90" t="s">
        <v>48</v>
      </c>
      <c r="B3" s="90"/>
      <c r="C3" s="32"/>
      <c r="D3" s="32"/>
      <c r="E3" s="27"/>
      <c r="F3" s="32"/>
      <c r="G3" s="26"/>
      <c r="H3" s="26"/>
      <c r="I3" s="26"/>
      <c r="J3" s="26"/>
      <c r="K3" s="26"/>
      <c r="L3" s="32"/>
      <c r="M3" s="32"/>
      <c r="N3" s="24"/>
      <c r="O3" s="24"/>
      <c r="P3" s="24"/>
      <c r="Q3" s="24"/>
      <c r="R3" s="24"/>
    </row>
    <row r="4" spans="1:30" x14ac:dyDescent="0.25">
      <c r="A4" s="39"/>
      <c r="B4" s="39"/>
      <c r="C4" s="32"/>
      <c r="D4" s="32"/>
      <c r="E4" s="27"/>
      <c r="F4" s="32"/>
      <c r="G4" s="26"/>
      <c r="H4" s="26"/>
      <c r="I4" s="26"/>
      <c r="J4" s="26"/>
      <c r="K4" s="26"/>
      <c r="L4" s="32"/>
      <c r="M4" s="32"/>
      <c r="N4" s="24"/>
      <c r="O4" s="24"/>
      <c r="P4" s="24"/>
      <c r="Q4" s="24"/>
      <c r="R4" s="24"/>
    </row>
    <row r="5" spans="1:30" ht="38.25" x14ac:dyDescent="0.25">
      <c r="A5" s="7" t="s">
        <v>49</v>
      </c>
      <c r="B5" s="40" t="s">
        <v>50</v>
      </c>
      <c r="C5" s="41" t="s">
        <v>26</v>
      </c>
      <c r="D5" s="9" t="s">
        <v>27</v>
      </c>
      <c r="E5" s="43" t="s">
        <v>63</v>
      </c>
      <c r="F5" s="9" t="s">
        <v>28</v>
      </c>
      <c r="G5" s="10" t="s">
        <v>32</v>
      </c>
      <c r="H5" s="44" t="s">
        <v>64</v>
      </c>
      <c r="I5" s="44" t="s">
        <v>37</v>
      </c>
      <c r="J5" s="44" t="s">
        <v>65</v>
      </c>
      <c r="K5" s="44" t="s">
        <v>66</v>
      </c>
      <c r="L5" s="42" t="s">
        <v>36</v>
      </c>
      <c r="M5" s="8" t="s">
        <v>34</v>
      </c>
      <c r="N5" s="45"/>
      <c r="O5" s="45"/>
      <c r="P5" s="45"/>
      <c r="Q5" s="45"/>
      <c r="R5" s="46"/>
      <c r="S5" s="46"/>
      <c r="T5" s="46"/>
      <c r="U5" s="46"/>
      <c r="V5" s="45"/>
      <c r="W5" s="45"/>
      <c r="X5" s="45"/>
      <c r="Y5" s="46"/>
      <c r="Z5" s="46"/>
      <c r="AA5" s="46"/>
      <c r="AB5" s="46"/>
      <c r="AC5" s="46"/>
      <c r="AD5" s="46"/>
    </row>
    <row r="6" spans="1:30" x14ac:dyDescent="0.25">
      <c r="A6" s="47" t="s">
        <v>38</v>
      </c>
      <c r="B6" s="48" t="s">
        <v>15</v>
      </c>
      <c r="C6" s="49">
        <v>122228</v>
      </c>
      <c r="D6" s="49">
        <v>22485</v>
      </c>
      <c r="E6" s="49">
        <v>13619</v>
      </c>
      <c r="F6" s="49">
        <v>17086</v>
      </c>
      <c r="G6" s="49">
        <v>259816</v>
      </c>
      <c r="H6" s="49">
        <v>1429</v>
      </c>
      <c r="I6" s="49">
        <v>170683</v>
      </c>
      <c r="J6" s="49">
        <v>5043</v>
      </c>
      <c r="K6" s="49">
        <v>0</v>
      </c>
      <c r="L6" s="49">
        <v>82662</v>
      </c>
      <c r="M6" s="49">
        <v>63068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x14ac:dyDescent="0.25">
      <c r="A7" s="47" t="s">
        <v>0</v>
      </c>
      <c r="B7" s="48" t="s">
        <v>16</v>
      </c>
      <c r="C7" s="49">
        <v>844552</v>
      </c>
      <c r="D7" s="49">
        <v>106006</v>
      </c>
      <c r="E7" s="49">
        <v>23246</v>
      </c>
      <c r="F7" s="49">
        <v>47568</v>
      </c>
      <c r="G7" s="49">
        <v>1231116</v>
      </c>
      <c r="H7" s="49">
        <v>4856</v>
      </c>
      <c r="I7" s="49">
        <v>862012</v>
      </c>
      <c r="J7" s="49">
        <v>1813</v>
      </c>
      <c r="K7" s="49">
        <v>4708</v>
      </c>
      <c r="L7" s="49">
        <v>357727</v>
      </c>
      <c r="M7" s="49">
        <v>653917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x14ac:dyDescent="0.25">
      <c r="A8" s="47" t="s">
        <v>1</v>
      </c>
      <c r="B8" s="48" t="s">
        <v>51</v>
      </c>
      <c r="C8" s="49">
        <v>268194</v>
      </c>
      <c r="D8" s="49">
        <v>58122</v>
      </c>
      <c r="E8" s="49">
        <v>22673</v>
      </c>
      <c r="F8" s="49">
        <v>36647</v>
      </c>
      <c r="G8" s="49">
        <v>1107354</v>
      </c>
      <c r="H8" s="49">
        <v>3</v>
      </c>
      <c r="I8" s="49">
        <v>885364</v>
      </c>
      <c r="J8" s="49">
        <v>2634</v>
      </c>
      <c r="K8" s="49">
        <v>0</v>
      </c>
      <c r="L8" s="49">
        <v>219353</v>
      </c>
      <c r="M8" s="49">
        <v>178225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x14ac:dyDescent="0.25">
      <c r="A9" s="47" t="s">
        <v>39</v>
      </c>
      <c r="B9" s="48" t="s">
        <v>52</v>
      </c>
      <c r="C9" s="49">
        <v>97163</v>
      </c>
      <c r="D9" s="49">
        <v>2259</v>
      </c>
      <c r="E9" s="49">
        <v>12768</v>
      </c>
      <c r="F9" s="49">
        <v>1066</v>
      </c>
      <c r="G9" s="49">
        <v>26871</v>
      </c>
      <c r="H9" s="49">
        <v>0</v>
      </c>
      <c r="I9" s="49">
        <v>18295</v>
      </c>
      <c r="J9" s="49">
        <v>111</v>
      </c>
      <c r="K9" s="49">
        <v>0</v>
      </c>
      <c r="L9" s="49">
        <v>8465</v>
      </c>
      <c r="M9" s="49">
        <v>91225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x14ac:dyDescent="0.25">
      <c r="A10" s="47" t="s">
        <v>2</v>
      </c>
      <c r="B10" s="48" t="s">
        <v>17</v>
      </c>
      <c r="C10" s="49">
        <v>345184</v>
      </c>
      <c r="D10" s="49">
        <v>42963</v>
      </c>
      <c r="E10" s="49">
        <v>10404</v>
      </c>
      <c r="F10" s="49">
        <v>17079</v>
      </c>
      <c r="G10" s="49">
        <v>885090</v>
      </c>
      <c r="H10" s="49">
        <v>855</v>
      </c>
      <c r="I10" s="49">
        <v>491250</v>
      </c>
      <c r="J10" s="49">
        <v>22835</v>
      </c>
      <c r="K10" s="49">
        <v>450</v>
      </c>
      <c r="L10" s="49">
        <v>369701</v>
      </c>
      <c r="M10" s="49">
        <v>239619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x14ac:dyDescent="0.25">
      <c r="A11" s="47" t="s">
        <v>3</v>
      </c>
      <c r="B11" s="48" t="s">
        <v>18</v>
      </c>
      <c r="C11" s="49">
        <v>2812114</v>
      </c>
      <c r="D11" s="49">
        <v>151542</v>
      </c>
      <c r="E11" s="49">
        <v>71844</v>
      </c>
      <c r="F11" s="49">
        <v>61389</v>
      </c>
      <c r="G11" s="49">
        <v>2732553</v>
      </c>
      <c r="H11" s="49">
        <v>6345</v>
      </c>
      <c r="I11" s="49">
        <v>1372049</v>
      </c>
      <c r="J11" s="49">
        <v>759</v>
      </c>
      <c r="K11" s="49">
        <v>8244</v>
      </c>
      <c r="L11" s="49">
        <v>1345156</v>
      </c>
      <c r="M11" s="49">
        <v>2429847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x14ac:dyDescent="0.25">
      <c r="A12" s="47" t="s">
        <v>5</v>
      </c>
      <c r="B12" s="48" t="s">
        <v>53</v>
      </c>
      <c r="C12" s="49">
        <v>238389</v>
      </c>
      <c r="D12" s="49">
        <v>60007</v>
      </c>
      <c r="E12" s="49">
        <v>27585</v>
      </c>
      <c r="F12" s="49">
        <v>26587</v>
      </c>
      <c r="G12" s="49">
        <v>1049915</v>
      </c>
      <c r="H12" s="49">
        <v>45</v>
      </c>
      <c r="I12" s="49">
        <v>893215</v>
      </c>
      <c r="J12" s="49">
        <v>200</v>
      </c>
      <c r="K12" s="49">
        <v>6008</v>
      </c>
      <c r="L12" s="49">
        <v>150447</v>
      </c>
      <c r="M12" s="49">
        <v>125718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x14ac:dyDescent="0.25">
      <c r="A13" s="47" t="s">
        <v>4</v>
      </c>
      <c r="B13" s="48" t="s">
        <v>54</v>
      </c>
      <c r="C13" s="49">
        <v>153871</v>
      </c>
      <c r="D13" s="49">
        <v>43132</v>
      </c>
      <c r="E13" s="49">
        <v>24330</v>
      </c>
      <c r="F13" s="49">
        <v>16066</v>
      </c>
      <c r="G13" s="49">
        <v>960984</v>
      </c>
      <c r="H13" s="49">
        <v>10461</v>
      </c>
      <c r="I13" s="49">
        <v>849992</v>
      </c>
      <c r="J13" s="49">
        <v>68</v>
      </c>
      <c r="K13" s="49">
        <v>64</v>
      </c>
      <c r="L13" s="49">
        <v>100399</v>
      </c>
      <c r="M13" s="49">
        <v>80737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x14ac:dyDescent="0.25">
      <c r="A14" s="47" t="s">
        <v>40</v>
      </c>
      <c r="B14" s="48" t="s">
        <v>55</v>
      </c>
      <c r="C14" s="49">
        <v>439365</v>
      </c>
      <c r="D14" s="49">
        <v>68150</v>
      </c>
      <c r="E14" s="49">
        <v>16368</v>
      </c>
      <c r="F14" s="49">
        <v>84858</v>
      </c>
      <c r="G14" s="49">
        <v>579928</v>
      </c>
      <c r="H14" s="49">
        <v>134</v>
      </c>
      <c r="I14" s="49">
        <v>287517</v>
      </c>
      <c r="J14" s="49">
        <v>1518</v>
      </c>
      <c r="K14" s="49">
        <v>28</v>
      </c>
      <c r="L14" s="49">
        <v>290731</v>
      </c>
      <c r="M14" s="49">
        <v>195250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0" x14ac:dyDescent="0.25">
      <c r="A15" s="47" t="s">
        <v>6</v>
      </c>
      <c r="B15" s="48" t="s">
        <v>61</v>
      </c>
      <c r="C15" s="49">
        <v>0</v>
      </c>
      <c r="D15" s="49">
        <v>67171</v>
      </c>
      <c r="E15" s="49">
        <v>15459</v>
      </c>
      <c r="F15" s="49">
        <v>16608</v>
      </c>
      <c r="G15" s="49">
        <v>232473</v>
      </c>
      <c r="H15" s="49">
        <v>0</v>
      </c>
      <c r="I15" s="49">
        <v>128511</v>
      </c>
      <c r="J15" s="49">
        <v>29</v>
      </c>
      <c r="K15" s="49">
        <v>21</v>
      </c>
      <c r="L15" s="49">
        <v>103912</v>
      </c>
      <c r="M15" s="49">
        <v>96052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x14ac:dyDescent="0.25">
      <c r="A16" s="47" t="s">
        <v>41</v>
      </c>
      <c r="B16" s="48" t="s">
        <v>56</v>
      </c>
      <c r="C16" s="49">
        <v>3319</v>
      </c>
      <c r="D16" s="49">
        <v>3326</v>
      </c>
      <c r="E16" s="49">
        <v>197</v>
      </c>
      <c r="F16" s="49">
        <v>342</v>
      </c>
      <c r="G16" s="49">
        <v>256159</v>
      </c>
      <c r="H16" s="49">
        <v>20</v>
      </c>
      <c r="I16" s="49">
        <v>154820</v>
      </c>
      <c r="J16" s="49">
        <v>6</v>
      </c>
      <c r="K16" s="49">
        <v>1790</v>
      </c>
      <c r="L16" s="49">
        <v>99523</v>
      </c>
      <c r="M16" s="49">
        <v>2247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1" x14ac:dyDescent="0.25">
      <c r="A17" s="47" t="s">
        <v>42</v>
      </c>
      <c r="B17" s="48" t="s">
        <v>57</v>
      </c>
      <c r="C17" s="49">
        <v>164761</v>
      </c>
      <c r="D17" s="49">
        <v>30696</v>
      </c>
      <c r="E17" s="49">
        <v>12616</v>
      </c>
      <c r="F17" s="49">
        <v>7476</v>
      </c>
      <c r="G17" s="49">
        <v>554637</v>
      </c>
      <c r="H17" s="49">
        <v>62</v>
      </c>
      <c r="I17" s="49">
        <v>338575</v>
      </c>
      <c r="J17" s="49">
        <v>257</v>
      </c>
      <c r="K17" s="49">
        <v>48</v>
      </c>
      <c r="L17" s="49">
        <v>215695</v>
      </c>
      <c r="M17" s="49">
        <v>108115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1" x14ac:dyDescent="0.25">
      <c r="A18" s="47" t="s">
        <v>43</v>
      </c>
      <c r="B18" s="48" t="s">
        <v>58</v>
      </c>
      <c r="C18" s="49">
        <v>198775</v>
      </c>
      <c r="D18" s="49">
        <v>13927</v>
      </c>
      <c r="E18" s="49">
        <v>1105</v>
      </c>
      <c r="F18" s="49">
        <v>3332</v>
      </c>
      <c r="G18" s="49">
        <v>91961</v>
      </c>
      <c r="H18" s="49">
        <v>0</v>
      </c>
      <c r="I18" s="49">
        <v>66415</v>
      </c>
      <c r="J18" s="49">
        <v>61</v>
      </c>
      <c r="K18" s="49">
        <v>0</v>
      </c>
      <c r="L18" s="49">
        <v>25485</v>
      </c>
      <c r="M18" s="49">
        <v>167361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31" x14ac:dyDescent="0.25">
      <c r="A19" s="47" t="s">
        <v>44</v>
      </c>
      <c r="B19" s="48" t="s">
        <v>22</v>
      </c>
      <c r="C19" s="49">
        <v>2973</v>
      </c>
      <c r="D19" s="49">
        <v>1002</v>
      </c>
      <c r="E19" s="49">
        <v>2618</v>
      </c>
      <c r="F19" s="49">
        <v>162</v>
      </c>
      <c r="G19" s="49">
        <v>10688</v>
      </c>
      <c r="H19" s="49">
        <v>0</v>
      </c>
      <c r="I19" s="49">
        <v>4466</v>
      </c>
      <c r="J19" s="49">
        <v>2</v>
      </c>
      <c r="K19" s="49">
        <v>0</v>
      </c>
      <c r="L19" s="49">
        <v>6221</v>
      </c>
      <c r="M19" s="49">
        <v>980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1" x14ac:dyDescent="0.25">
      <c r="A20" s="47" t="s">
        <v>45</v>
      </c>
      <c r="B20" s="48" t="s">
        <v>23</v>
      </c>
      <c r="C20" s="49">
        <v>9812</v>
      </c>
      <c r="D20" s="49">
        <v>5045</v>
      </c>
      <c r="E20" s="49">
        <v>4001</v>
      </c>
      <c r="F20" s="49">
        <v>1078</v>
      </c>
      <c r="G20" s="49">
        <v>105600</v>
      </c>
      <c r="H20" s="49">
        <v>0</v>
      </c>
      <c r="I20" s="49">
        <v>98500</v>
      </c>
      <c r="J20" s="49">
        <v>85</v>
      </c>
      <c r="K20" s="49">
        <v>0</v>
      </c>
      <c r="L20" s="49">
        <v>7015</v>
      </c>
      <c r="M20" s="49">
        <v>3374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1" x14ac:dyDescent="0.25">
      <c r="A21" s="47" t="s">
        <v>46</v>
      </c>
      <c r="B21" s="48" t="s">
        <v>59</v>
      </c>
      <c r="C21" s="49">
        <v>72675</v>
      </c>
      <c r="D21" s="49">
        <v>10487</v>
      </c>
      <c r="E21" s="49">
        <v>2637</v>
      </c>
      <c r="F21" s="49">
        <v>4423</v>
      </c>
      <c r="G21" s="49">
        <v>73278</v>
      </c>
      <c r="H21" s="49">
        <v>0</v>
      </c>
      <c r="I21" s="49">
        <v>60769</v>
      </c>
      <c r="J21" s="49">
        <v>4</v>
      </c>
      <c r="K21" s="49">
        <v>143</v>
      </c>
      <c r="L21" s="49">
        <v>12361</v>
      </c>
      <c r="M21" s="49">
        <v>51199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1" x14ac:dyDescent="0.25">
      <c r="A22" s="47" t="s">
        <v>47</v>
      </c>
      <c r="B22" s="48" t="s">
        <v>60</v>
      </c>
      <c r="C22" s="49">
        <v>25441</v>
      </c>
      <c r="D22" s="49">
        <v>3014</v>
      </c>
      <c r="E22" s="49">
        <v>1489</v>
      </c>
      <c r="F22" s="49">
        <v>189</v>
      </c>
      <c r="G22" s="49">
        <v>15583</v>
      </c>
      <c r="H22" s="49">
        <v>5</v>
      </c>
      <c r="I22" s="49">
        <v>6039</v>
      </c>
      <c r="J22" s="49">
        <v>12</v>
      </c>
      <c r="K22" s="49">
        <v>0</v>
      </c>
      <c r="L22" s="49">
        <v>9527</v>
      </c>
      <c r="M22" s="49">
        <v>22591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1" x14ac:dyDescent="0.25">
      <c r="A23" s="47"/>
      <c r="B23" s="51" t="s">
        <v>62</v>
      </c>
      <c r="C23" s="52">
        <v>5798816</v>
      </c>
      <c r="D23" s="52">
        <v>689333</v>
      </c>
      <c r="E23" s="53">
        <v>262959</v>
      </c>
      <c r="F23" s="52">
        <v>341957</v>
      </c>
      <c r="G23" s="52">
        <v>10174006</v>
      </c>
      <c r="H23" s="52">
        <v>24215</v>
      </c>
      <c r="I23" s="52">
        <v>6688472</v>
      </c>
      <c r="J23" s="52">
        <v>35437</v>
      </c>
      <c r="K23" s="52">
        <v>21504</v>
      </c>
      <c r="L23" s="52">
        <v>3404380</v>
      </c>
      <c r="M23" s="53">
        <v>4509525</v>
      </c>
      <c r="N23" s="54"/>
      <c r="O23" s="54"/>
      <c r="P23" s="54"/>
      <c r="Q23" s="54"/>
      <c r="R23" s="55"/>
      <c r="S23" s="55"/>
      <c r="T23" s="55"/>
      <c r="U23" s="55"/>
      <c r="V23" s="54"/>
      <c r="W23" s="54"/>
      <c r="X23" s="54"/>
      <c r="Y23" s="54"/>
      <c r="Z23" s="54"/>
      <c r="AA23" s="54"/>
      <c r="AB23" s="54"/>
      <c r="AC23" s="54"/>
      <c r="AD23" s="55"/>
    </row>
    <row r="25" spans="1:31" x14ac:dyDescent="0.25">
      <c r="D25" s="16"/>
      <c r="N25" s="4"/>
      <c r="AE25" s="23"/>
    </row>
    <row r="26" spans="1:31" x14ac:dyDescent="0.25">
      <c r="D26" s="16"/>
      <c r="N26" s="4"/>
      <c r="AE26" s="23"/>
    </row>
    <row r="27" spans="1:31" x14ac:dyDescent="0.25">
      <c r="D27" s="16"/>
      <c r="N27" s="4"/>
      <c r="AE27" s="23"/>
    </row>
    <row r="28" spans="1:31" x14ac:dyDescent="0.25">
      <c r="D28" s="16"/>
      <c r="N28" s="4"/>
      <c r="AE28" s="23"/>
    </row>
    <row r="29" spans="1:31" x14ac:dyDescent="0.25">
      <c r="D29" s="16"/>
      <c r="N29" s="4"/>
      <c r="AE29" s="23"/>
    </row>
    <row r="30" spans="1:31" x14ac:dyDescent="0.25">
      <c r="D30" s="16"/>
      <c r="N30" s="4"/>
      <c r="AE30" s="23"/>
    </row>
    <row r="31" spans="1:31" x14ac:dyDescent="0.25">
      <c r="D31" s="16"/>
      <c r="N31" s="4"/>
      <c r="AE31" s="23"/>
    </row>
    <row r="32" spans="1:31" x14ac:dyDescent="0.25">
      <c r="D32" s="16"/>
      <c r="N32" s="4"/>
      <c r="AE32" s="23"/>
    </row>
    <row r="33" spans="4:31" x14ac:dyDescent="0.25">
      <c r="D33" s="16"/>
      <c r="N33" s="4"/>
      <c r="AE33" s="23"/>
    </row>
    <row r="34" spans="4:31" x14ac:dyDescent="0.25">
      <c r="D34" s="16"/>
      <c r="N34" s="4"/>
      <c r="AE34" s="2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opLeftCell="C1" workbookViewId="0">
      <selection activeCell="I30" sqref="I30"/>
    </sheetView>
  </sheetViews>
  <sheetFormatPr defaultRowHeight="15" x14ac:dyDescent="0.25"/>
  <cols>
    <col min="1" max="1" width="18.5703125" style="67" customWidth="1"/>
    <col min="2" max="2" width="62.5703125" style="67" customWidth="1"/>
    <col min="3" max="3" width="24" style="67" customWidth="1"/>
    <col min="4" max="18" width="19.85546875" style="67" customWidth="1"/>
    <col min="19" max="19" width="24.28515625" style="67" customWidth="1"/>
    <col min="20" max="20" width="18.5703125" style="67" customWidth="1"/>
    <col min="21" max="255" width="9.140625" style="67"/>
    <col min="256" max="256" width="18.5703125" style="67" customWidth="1"/>
    <col min="257" max="257" width="48.140625" style="67" customWidth="1"/>
    <col min="258" max="258" width="12.85546875" style="67" customWidth="1"/>
    <col min="259" max="260" width="14.28515625" style="67" customWidth="1"/>
    <col min="261" max="261" width="22.7109375" style="67" customWidth="1"/>
    <col min="262" max="262" width="20.28515625" style="67" customWidth="1"/>
    <col min="263" max="263" width="13.85546875" style="67" customWidth="1"/>
    <col min="264" max="264" width="13.42578125" style="67" customWidth="1"/>
    <col min="265" max="265" width="20" style="67" customWidth="1"/>
    <col min="266" max="266" width="18.85546875" style="67" customWidth="1"/>
    <col min="267" max="267" width="12.28515625" style="67" bestFit="1" customWidth="1"/>
    <col min="268" max="268" width="15.5703125" style="67" customWidth="1"/>
    <col min="269" max="269" width="17.28515625" style="67" customWidth="1"/>
    <col min="270" max="270" width="14" style="67" customWidth="1"/>
    <col min="271" max="271" width="19.5703125" style="67" customWidth="1"/>
    <col min="272" max="272" width="17" style="67" customWidth="1"/>
    <col min="273" max="273" width="17.5703125" style="67" customWidth="1"/>
    <col min="274" max="511" width="9.140625" style="67"/>
    <col min="512" max="512" width="18.5703125" style="67" customWidth="1"/>
    <col min="513" max="513" width="48.140625" style="67" customWidth="1"/>
    <col min="514" max="514" width="12.85546875" style="67" customWidth="1"/>
    <col min="515" max="516" width="14.28515625" style="67" customWidth="1"/>
    <col min="517" max="517" width="22.7109375" style="67" customWidth="1"/>
    <col min="518" max="518" width="20.28515625" style="67" customWidth="1"/>
    <col min="519" max="519" width="13.85546875" style="67" customWidth="1"/>
    <col min="520" max="520" width="13.42578125" style="67" customWidth="1"/>
    <col min="521" max="521" width="20" style="67" customWidth="1"/>
    <col min="522" max="522" width="18.85546875" style="67" customWidth="1"/>
    <col min="523" max="523" width="12.28515625" style="67" bestFit="1" customWidth="1"/>
    <col min="524" max="524" width="15.5703125" style="67" customWidth="1"/>
    <col min="525" max="525" width="17.28515625" style="67" customWidth="1"/>
    <col min="526" max="526" width="14" style="67" customWidth="1"/>
    <col min="527" max="527" width="19.5703125" style="67" customWidth="1"/>
    <col min="528" max="528" width="17" style="67" customWidth="1"/>
    <col min="529" max="529" width="17.5703125" style="67" customWidth="1"/>
    <col min="530" max="767" width="9.140625" style="67"/>
    <col min="768" max="768" width="18.5703125" style="67" customWidth="1"/>
    <col min="769" max="769" width="48.140625" style="67" customWidth="1"/>
    <col min="770" max="770" width="12.85546875" style="67" customWidth="1"/>
    <col min="771" max="772" width="14.28515625" style="67" customWidth="1"/>
    <col min="773" max="773" width="22.7109375" style="67" customWidth="1"/>
    <col min="774" max="774" width="20.28515625" style="67" customWidth="1"/>
    <col min="775" max="775" width="13.85546875" style="67" customWidth="1"/>
    <col min="776" max="776" width="13.42578125" style="67" customWidth="1"/>
    <col min="777" max="777" width="20" style="67" customWidth="1"/>
    <col min="778" max="778" width="18.85546875" style="67" customWidth="1"/>
    <col min="779" max="779" width="12.28515625" style="67" bestFit="1" customWidth="1"/>
    <col min="780" max="780" width="15.5703125" style="67" customWidth="1"/>
    <col min="781" max="781" width="17.28515625" style="67" customWidth="1"/>
    <col min="782" max="782" width="14" style="67" customWidth="1"/>
    <col min="783" max="783" width="19.5703125" style="67" customWidth="1"/>
    <col min="784" max="784" width="17" style="67" customWidth="1"/>
    <col min="785" max="785" width="17.5703125" style="67" customWidth="1"/>
    <col min="786" max="1023" width="9.140625" style="67"/>
    <col min="1024" max="1024" width="18.5703125" style="67" customWidth="1"/>
    <col min="1025" max="1025" width="48.140625" style="67" customWidth="1"/>
    <col min="1026" max="1026" width="12.85546875" style="67" customWidth="1"/>
    <col min="1027" max="1028" width="14.28515625" style="67" customWidth="1"/>
    <col min="1029" max="1029" width="22.7109375" style="67" customWidth="1"/>
    <col min="1030" max="1030" width="20.28515625" style="67" customWidth="1"/>
    <col min="1031" max="1031" width="13.85546875" style="67" customWidth="1"/>
    <col min="1032" max="1032" width="13.42578125" style="67" customWidth="1"/>
    <col min="1033" max="1033" width="20" style="67" customWidth="1"/>
    <col min="1034" max="1034" width="18.85546875" style="67" customWidth="1"/>
    <col min="1035" max="1035" width="12.28515625" style="67" bestFit="1" customWidth="1"/>
    <col min="1036" max="1036" width="15.5703125" style="67" customWidth="1"/>
    <col min="1037" max="1037" width="17.28515625" style="67" customWidth="1"/>
    <col min="1038" max="1038" width="14" style="67" customWidth="1"/>
    <col min="1039" max="1039" width="19.5703125" style="67" customWidth="1"/>
    <col min="1040" max="1040" width="17" style="67" customWidth="1"/>
    <col min="1041" max="1041" width="17.5703125" style="67" customWidth="1"/>
    <col min="1042" max="1279" width="9.140625" style="67"/>
    <col min="1280" max="1280" width="18.5703125" style="67" customWidth="1"/>
    <col min="1281" max="1281" width="48.140625" style="67" customWidth="1"/>
    <col min="1282" max="1282" width="12.85546875" style="67" customWidth="1"/>
    <col min="1283" max="1284" width="14.28515625" style="67" customWidth="1"/>
    <col min="1285" max="1285" width="22.7109375" style="67" customWidth="1"/>
    <col min="1286" max="1286" width="20.28515625" style="67" customWidth="1"/>
    <col min="1287" max="1287" width="13.85546875" style="67" customWidth="1"/>
    <col min="1288" max="1288" width="13.42578125" style="67" customWidth="1"/>
    <col min="1289" max="1289" width="20" style="67" customWidth="1"/>
    <col min="1290" max="1290" width="18.85546875" style="67" customWidth="1"/>
    <col min="1291" max="1291" width="12.28515625" style="67" bestFit="1" customWidth="1"/>
    <col min="1292" max="1292" width="15.5703125" style="67" customWidth="1"/>
    <col min="1293" max="1293" width="17.28515625" style="67" customWidth="1"/>
    <col min="1294" max="1294" width="14" style="67" customWidth="1"/>
    <col min="1295" max="1295" width="19.5703125" style="67" customWidth="1"/>
    <col min="1296" max="1296" width="17" style="67" customWidth="1"/>
    <col min="1297" max="1297" width="17.5703125" style="67" customWidth="1"/>
    <col min="1298" max="1535" width="9.140625" style="67"/>
    <col min="1536" max="1536" width="18.5703125" style="67" customWidth="1"/>
    <col min="1537" max="1537" width="48.140625" style="67" customWidth="1"/>
    <col min="1538" max="1538" width="12.85546875" style="67" customWidth="1"/>
    <col min="1539" max="1540" width="14.28515625" style="67" customWidth="1"/>
    <col min="1541" max="1541" width="22.7109375" style="67" customWidth="1"/>
    <col min="1542" max="1542" width="20.28515625" style="67" customWidth="1"/>
    <col min="1543" max="1543" width="13.85546875" style="67" customWidth="1"/>
    <col min="1544" max="1544" width="13.42578125" style="67" customWidth="1"/>
    <col min="1545" max="1545" width="20" style="67" customWidth="1"/>
    <col min="1546" max="1546" width="18.85546875" style="67" customWidth="1"/>
    <col min="1547" max="1547" width="12.28515625" style="67" bestFit="1" customWidth="1"/>
    <col min="1548" max="1548" width="15.5703125" style="67" customWidth="1"/>
    <col min="1549" max="1549" width="17.28515625" style="67" customWidth="1"/>
    <col min="1550" max="1550" width="14" style="67" customWidth="1"/>
    <col min="1551" max="1551" width="19.5703125" style="67" customWidth="1"/>
    <col min="1552" max="1552" width="17" style="67" customWidth="1"/>
    <col min="1553" max="1553" width="17.5703125" style="67" customWidth="1"/>
    <col min="1554" max="1791" width="9.140625" style="67"/>
    <col min="1792" max="1792" width="18.5703125" style="67" customWidth="1"/>
    <col min="1793" max="1793" width="48.140625" style="67" customWidth="1"/>
    <col min="1794" max="1794" width="12.85546875" style="67" customWidth="1"/>
    <col min="1795" max="1796" width="14.28515625" style="67" customWidth="1"/>
    <col min="1797" max="1797" width="22.7109375" style="67" customWidth="1"/>
    <col min="1798" max="1798" width="20.28515625" style="67" customWidth="1"/>
    <col min="1799" max="1799" width="13.85546875" style="67" customWidth="1"/>
    <col min="1800" max="1800" width="13.42578125" style="67" customWidth="1"/>
    <col min="1801" max="1801" width="20" style="67" customWidth="1"/>
    <col min="1802" max="1802" width="18.85546875" style="67" customWidth="1"/>
    <col min="1803" max="1803" width="12.28515625" style="67" bestFit="1" customWidth="1"/>
    <col min="1804" max="1804" width="15.5703125" style="67" customWidth="1"/>
    <col min="1805" max="1805" width="17.28515625" style="67" customWidth="1"/>
    <col min="1806" max="1806" width="14" style="67" customWidth="1"/>
    <col min="1807" max="1807" width="19.5703125" style="67" customWidth="1"/>
    <col min="1808" max="1808" width="17" style="67" customWidth="1"/>
    <col min="1809" max="1809" width="17.5703125" style="67" customWidth="1"/>
    <col min="1810" max="2047" width="9.140625" style="67"/>
    <col min="2048" max="2048" width="18.5703125" style="67" customWidth="1"/>
    <col min="2049" max="2049" width="48.140625" style="67" customWidth="1"/>
    <col min="2050" max="2050" width="12.85546875" style="67" customWidth="1"/>
    <col min="2051" max="2052" width="14.28515625" style="67" customWidth="1"/>
    <col min="2053" max="2053" width="22.7109375" style="67" customWidth="1"/>
    <col min="2054" max="2054" width="20.28515625" style="67" customWidth="1"/>
    <col min="2055" max="2055" width="13.85546875" style="67" customWidth="1"/>
    <col min="2056" max="2056" width="13.42578125" style="67" customWidth="1"/>
    <col min="2057" max="2057" width="20" style="67" customWidth="1"/>
    <col min="2058" max="2058" width="18.85546875" style="67" customWidth="1"/>
    <col min="2059" max="2059" width="12.28515625" style="67" bestFit="1" customWidth="1"/>
    <col min="2060" max="2060" width="15.5703125" style="67" customWidth="1"/>
    <col min="2061" max="2061" width="17.28515625" style="67" customWidth="1"/>
    <col min="2062" max="2062" width="14" style="67" customWidth="1"/>
    <col min="2063" max="2063" width="19.5703125" style="67" customWidth="1"/>
    <col min="2064" max="2064" width="17" style="67" customWidth="1"/>
    <col min="2065" max="2065" width="17.5703125" style="67" customWidth="1"/>
    <col min="2066" max="2303" width="9.140625" style="67"/>
    <col min="2304" max="2304" width="18.5703125" style="67" customWidth="1"/>
    <col min="2305" max="2305" width="48.140625" style="67" customWidth="1"/>
    <col min="2306" max="2306" width="12.85546875" style="67" customWidth="1"/>
    <col min="2307" max="2308" width="14.28515625" style="67" customWidth="1"/>
    <col min="2309" max="2309" width="22.7109375" style="67" customWidth="1"/>
    <col min="2310" max="2310" width="20.28515625" style="67" customWidth="1"/>
    <col min="2311" max="2311" width="13.85546875" style="67" customWidth="1"/>
    <col min="2312" max="2312" width="13.42578125" style="67" customWidth="1"/>
    <col min="2313" max="2313" width="20" style="67" customWidth="1"/>
    <col min="2314" max="2314" width="18.85546875" style="67" customWidth="1"/>
    <col min="2315" max="2315" width="12.28515625" style="67" bestFit="1" customWidth="1"/>
    <col min="2316" max="2316" width="15.5703125" style="67" customWidth="1"/>
    <col min="2317" max="2317" width="17.28515625" style="67" customWidth="1"/>
    <col min="2318" max="2318" width="14" style="67" customWidth="1"/>
    <col min="2319" max="2319" width="19.5703125" style="67" customWidth="1"/>
    <col min="2320" max="2320" width="17" style="67" customWidth="1"/>
    <col min="2321" max="2321" width="17.5703125" style="67" customWidth="1"/>
    <col min="2322" max="2559" width="9.140625" style="67"/>
    <col min="2560" max="2560" width="18.5703125" style="67" customWidth="1"/>
    <col min="2561" max="2561" width="48.140625" style="67" customWidth="1"/>
    <col min="2562" max="2562" width="12.85546875" style="67" customWidth="1"/>
    <col min="2563" max="2564" width="14.28515625" style="67" customWidth="1"/>
    <col min="2565" max="2565" width="22.7109375" style="67" customWidth="1"/>
    <col min="2566" max="2566" width="20.28515625" style="67" customWidth="1"/>
    <col min="2567" max="2567" width="13.85546875" style="67" customWidth="1"/>
    <col min="2568" max="2568" width="13.42578125" style="67" customWidth="1"/>
    <col min="2569" max="2569" width="20" style="67" customWidth="1"/>
    <col min="2570" max="2570" width="18.85546875" style="67" customWidth="1"/>
    <col min="2571" max="2571" width="12.28515625" style="67" bestFit="1" customWidth="1"/>
    <col min="2572" max="2572" width="15.5703125" style="67" customWidth="1"/>
    <col min="2573" max="2573" width="17.28515625" style="67" customWidth="1"/>
    <col min="2574" max="2574" width="14" style="67" customWidth="1"/>
    <col min="2575" max="2575" width="19.5703125" style="67" customWidth="1"/>
    <col min="2576" max="2576" width="17" style="67" customWidth="1"/>
    <col min="2577" max="2577" width="17.5703125" style="67" customWidth="1"/>
    <col min="2578" max="2815" width="9.140625" style="67"/>
    <col min="2816" max="2816" width="18.5703125" style="67" customWidth="1"/>
    <col min="2817" max="2817" width="48.140625" style="67" customWidth="1"/>
    <col min="2818" max="2818" width="12.85546875" style="67" customWidth="1"/>
    <col min="2819" max="2820" width="14.28515625" style="67" customWidth="1"/>
    <col min="2821" max="2821" width="22.7109375" style="67" customWidth="1"/>
    <col min="2822" max="2822" width="20.28515625" style="67" customWidth="1"/>
    <col min="2823" max="2823" width="13.85546875" style="67" customWidth="1"/>
    <col min="2824" max="2824" width="13.42578125" style="67" customWidth="1"/>
    <col min="2825" max="2825" width="20" style="67" customWidth="1"/>
    <col min="2826" max="2826" width="18.85546875" style="67" customWidth="1"/>
    <col min="2827" max="2827" width="12.28515625" style="67" bestFit="1" customWidth="1"/>
    <col min="2828" max="2828" width="15.5703125" style="67" customWidth="1"/>
    <col min="2829" max="2829" width="17.28515625" style="67" customWidth="1"/>
    <col min="2830" max="2830" width="14" style="67" customWidth="1"/>
    <col min="2831" max="2831" width="19.5703125" style="67" customWidth="1"/>
    <col min="2832" max="2832" width="17" style="67" customWidth="1"/>
    <col min="2833" max="2833" width="17.5703125" style="67" customWidth="1"/>
    <col min="2834" max="3071" width="9.140625" style="67"/>
    <col min="3072" max="3072" width="18.5703125" style="67" customWidth="1"/>
    <col min="3073" max="3073" width="48.140625" style="67" customWidth="1"/>
    <col min="3074" max="3074" width="12.85546875" style="67" customWidth="1"/>
    <col min="3075" max="3076" width="14.28515625" style="67" customWidth="1"/>
    <col min="3077" max="3077" width="22.7109375" style="67" customWidth="1"/>
    <col min="3078" max="3078" width="20.28515625" style="67" customWidth="1"/>
    <col min="3079" max="3079" width="13.85546875" style="67" customWidth="1"/>
    <col min="3080" max="3080" width="13.42578125" style="67" customWidth="1"/>
    <col min="3081" max="3081" width="20" style="67" customWidth="1"/>
    <col min="3082" max="3082" width="18.85546875" style="67" customWidth="1"/>
    <col min="3083" max="3083" width="12.28515625" style="67" bestFit="1" customWidth="1"/>
    <col min="3084" max="3084" width="15.5703125" style="67" customWidth="1"/>
    <col min="3085" max="3085" width="17.28515625" style="67" customWidth="1"/>
    <col min="3086" max="3086" width="14" style="67" customWidth="1"/>
    <col min="3087" max="3087" width="19.5703125" style="67" customWidth="1"/>
    <col min="3088" max="3088" width="17" style="67" customWidth="1"/>
    <col min="3089" max="3089" width="17.5703125" style="67" customWidth="1"/>
    <col min="3090" max="3327" width="9.140625" style="67"/>
    <col min="3328" max="3328" width="18.5703125" style="67" customWidth="1"/>
    <col min="3329" max="3329" width="48.140625" style="67" customWidth="1"/>
    <col min="3330" max="3330" width="12.85546875" style="67" customWidth="1"/>
    <col min="3331" max="3332" width="14.28515625" style="67" customWidth="1"/>
    <col min="3333" max="3333" width="22.7109375" style="67" customWidth="1"/>
    <col min="3334" max="3334" width="20.28515625" style="67" customWidth="1"/>
    <col min="3335" max="3335" width="13.85546875" style="67" customWidth="1"/>
    <col min="3336" max="3336" width="13.42578125" style="67" customWidth="1"/>
    <col min="3337" max="3337" width="20" style="67" customWidth="1"/>
    <col min="3338" max="3338" width="18.85546875" style="67" customWidth="1"/>
    <col min="3339" max="3339" width="12.28515625" style="67" bestFit="1" customWidth="1"/>
    <col min="3340" max="3340" width="15.5703125" style="67" customWidth="1"/>
    <col min="3341" max="3341" width="17.28515625" style="67" customWidth="1"/>
    <col min="3342" max="3342" width="14" style="67" customWidth="1"/>
    <col min="3343" max="3343" width="19.5703125" style="67" customWidth="1"/>
    <col min="3344" max="3344" width="17" style="67" customWidth="1"/>
    <col min="3345" max="3345" width="17.5703125" style="67" customWidth="1"/>
    <col min="3346" max="3583" width="9.140625" style="67"/>
    <col min="3584" max="3584" width="18.5703125" style="67" customWidth="1"/>
    <col min="3585" max="3585" width="48.140625" style="67" customWidth="1"/>
    <col min="3586" max="3586" width="12.85546875" style="67" customWidth="1"/>
    <col min="3587" max="3588" width="14.28515625" style="67" customWidth="1"/>
    <col min="3589" max="3589" width="22.7109375" style="67" customWidth="1"/>
    <col min="3590" max="3590" width="20.28515625" style="67" customWidth="1"/>
    <col min="3591" max="3591" width="13.85546875" style="67" customWidth="1"/>
    <col min="3592" max="3592" width="13.42578125" style="67" customWidth="1"/>
    <col min="3593" max="3593" width="20" style="67" customWidth="1"/>
    <col min="3594" max="3594" width="18.85546875" style="67" customWidth="1"/>
    <col min="3595" max="3595" width="12.28515625" style="67" bestFit="1" customWidth="1"/>
    <col min="3596" max="3596" width="15.5703125" style="67" customWidth="1"/>
    <col min="3597" max="3597" width="17.28515625" style="67" customWidth="1"/>
    <col min="3598" max="3598" width="14" style="67" customWidth="1"/>
    <col min="3599" max="3599" width="19.5703125" style="67" customWidth="1"/>
    <col min="3600" max="3600" width="17" style="67" customWidth="1"/>
    <col min="3601" max="3601" width="17.5703125" style="67" customWidth="1"/>
    <col min="3602" max="3839" width="9.140625" style="67"/>
    <col min="3840" max="3840" width="18.5703125" style="67" customWidth="1"/>
    <col min="3841" max="3841" width="48.140625" style="67" customWidth="1"/>
    <col min="3842" max="3842" width="12.85546875" style="67" customWidth="1"/>
    <col min="3843" max="3844" width="14.28515625" style="67" customWidth="1"/>
    <col min="3845" max="3845" width="22.7109375" style="67" customWidth="1"/>
    <col min="3846" max="3846" width="20.28515625" style="67" customWidth="1"/>
    <col min="3847" max="3847" width="13.85546875" style="67" customWidth="1"/>
    <col min="3848" max="3848" width="13.42578125" style="67" customWidth="1"/>
    <col min="3849" max="3849" width="20" style="67" customWidth="1"/>
    <col min="3850" max="3850" width="18.85546875" style="67" customWidth="1"/>
    <col min="3851" max="3851" width="12.28515625" style="67" bestFit="1" customWidth="1"/>
    <col min="3852" max="3852" width="15.5703125" style="67" customWidth="1"/>
    <col min="3853" max="3853" width="17.28515625" style="67" customWidth="1"/>
    <col min="3854" max="3854" width="14" style="67" customWidth="1"/>
    <col min="3855" max="3855" width="19.5703125" style="67" customWidth="1"/>
    <col min="3856" max="3856" width="17" style="67" customWidth="1"/>
    <col min="3857" max="3857" width="17.5703125" style="67" customWidth="1"/>
    <col min="3858" max="4095" width="9.140625" style="67"/>
    <col min="4096" max="4096" width="18.5703125" style="67" customWidth="1"/>
    <col min="4097" max="4097" width="48.140625" style="67" customWidth="1"/>
    <col min="4098" max="4098" width="12.85546875" style="67" customWidth="1"/>
    <col min="4099" max="4100" width="14.28515625" style="67" customWidth="1"/>
    <col min="4101" max="4101" width="22.7109375" style="67" customWidth="1"/>
    <col min="4102" max="4102" width="20.28515625" style="67" customWidth="1"/>
    <col min="4103" max="4103" width="13.85546875" style="67" customWidth="1"/>
    <col min="4104" max="4104" width="13.42578125" style="67" customWidth="1"/>
    <col min="4105" max="4105" width="20" style="67" customWidth="1"/>
    <col min="4106" max="4106" width="18.85546875" style="67" customWidth="1"/>
    <col min="4107" max="4107" width="12.28515625" style="67" bestFit="1" customWidth="1"/>
    <col min="4108" max="4108" width="15.5703125" style="67" customWidth="1"/>
    <col min="4109" max="4109" width="17.28515625" style="67" customWidth="1"/>
    <col min="4110" max="4110" width="14" style="67" customWidth="1"/>
    <col min="4111" max="4111" width="19.5703125" style="67" customWidth="1"/>
    <col min="4112" max="4112" width="17" style="67" customWidth="1"/>
    <col min="4113" max="4113" width="17.5703125" style="67" customWidth="1"/>
    <col min="4114" max="4351" width="9.140625" style="67"/>
    <col min="4352" max="4352" width="18.5703125" style="67" customWidth="1"/>
    <col min="4353" max="4353" width="48.140625" style="67" customWidth="1"/>
    <col min="4354" max="4354" width="12.85546875" style="67" customWidth="1"/>
    <col min="4355" max="4356" width="14.28515625" style="67" customWidth="1"/>
    <col min="4357" max="4357" width="22.7109375" style="67" customWidth="1"/>
    <col min="4358" max="4358" width="20.28515625" style="67" customWidth="1"/>
    <col min="4359" max="4359" width="13.85546875" style="67" customWidth="1"/>
    <col min="4360" max="4360" width="13.42578125" style="67" customWidth="1"/>
    <col min="4361" max="4361" width="20" style="67" customWidth="1"/>
    <col min="4362" max="4362" width="18.85546875" style="67" customWidth="1"/>
    <col min="4363" max="4363" width="12.28515625" style="67" bestFit="1" customWidth="1"/>
    <col min="4364" max="4364" width="15.5703125" style="67" customWidth="1"/>
    <col min="4365" max="4365" width="17.28515625" style="67" customWidth="1"/>
    <col min="4366" max="4366" width="14" style="67" customWidth="1"/>
    <col min="4367" max="4367" width="19.5703125" style="67" customWidth="1"/>
    <col min="4368" max="4368" width="17" style="67" customWidth="1"/>
    <col min="4369" max="4369" width="17.5703125" style="67" customWidth="1"/>
    <col min="4370" max="4607" width="9.140625" style="67"/>
    <col min="4608" max="4608" width="18.5703125" style="67" customWidth="1"/>
    <col min="4609" max="4609" width="48.140625" style="67" customWidth="1"/>
    <col min="4610" max="4610" width="12.85546875" style="67" customWidth="1"/>
    <col min="4611" max="4612" width="14.28515625" style="67" customWidth="1"/>
    <col min="4613" max="4613" width="22.7109375" style="67" customWidth="1"/>
    <col min="4614" max="4614" width="20.28515625" style="67" customWidth="1"/>
    <col min="4615" max="4615" width="13.85546875" style="67" customWidth="1"/>
    <col min="4616" max="4616" width="13.42578125" style="67" customWidth="1"/>
    <col min="4617" max="4617" width="20" style="67" customWidth="1"/>
    <col min="4618" max="4618" width="18.85546875" style="67" customWidth="1"/>
    <col min="4619" max="4619" width="12.28515625" style="67" bestFit="1" customWidth="1"/>
    <col min="4620" max="4620" width="15.5703125" style="67" customWidth="1"/>
    <col min="4621" max="4621" width="17.28515625" style="67" customWidth="1"/>
    <col min="4622" max="4622" width="14" style="67" customWidth="1"/>
    <col min="4623" max="4623" width="19.5703125" style="67" customWidth="1"/>
    <col min="4624" max="4624" width="17" style="67" customWidth="1"/>
    <col min="4625" max="4625" width="17.5703125" style="67" customWidth="1"/>
    <col min="4626" max="4863" width="9.140625" style="67"/>
    <col min="4864" max="4864" width="18.5703125" style="67" customWidth="1"/>
    <col min="4865" max="4865" width="48.140625" style="67" customWidth="1"/>
    <col min="4866" max="4866" width="12.85546875" style="67" customWidth="1"/>
    <col min="4867" max="4868" width="14.28515625" style="67" customWidth="1"/>
    <col min="4869" max="4869" width="22.7109375" style="67" customWidth="1"/>
    <col min="4870" max="4870" width="20.28515625" style="67" customWidth="1"/>
    <col min="4871" max="4871" width="13.85546875" style="67" customWidth="1"/>
    <col min="4872" max="4872" width="13.42578125" style="67" customWidth="1"/>
    <col min="4873" max="4873" width="20" style="67" customWidth="1"/>
    <col min="4874" max="4874" width="18.85546875" style="67" customWidth="1"/>
    <col min="4875" max="4875" width="12.28515625" style="67" bestFit="1" customWidth="1"/>
    <col min="4876" max="4876" width="15.5703125" style="67" customWidth="1"/>
    <col min="4877" max="4877" width="17.28515625" style="67" customWidth="1"/>
    <col min="4878" max="4878" width="14" style="67" customWidth="1"/>
    <col min="4879" max="4879" width="19.5703125" style="67" customWidth="1"/>
    <col min="4880" max="4880" width="17" style="67" customWidth="1"/>
    <col min="4881" max="4881" width="17.5703125" style="67" customWidth="1"/>
    <col min="4882" max="5119" width="9.140625" style="67"/>
    <col min="5120" max="5120" width="18.5703125" style="67" customWidth="1"/>
    <col min="5121" max="5121" width="48.140625" style="67" customWidth="1"/>
    <col min="5122" max="5122" width="12.85546875" style="67" customWidth="1"/>
    <col min="5123" max="5124" width="14.28515625" style="67" customWidth="1"/>
    <col min="5125" max="5125" width="22.7109375" style="67" customWidth="1"/>
    <col min="5126" max="5126" width="20.28515625" style="67" customWidth="1"/>
    <col min="5127" max="5127" width="13.85546875" style="67" customWidth="1"/>
    <col min="5128" max="5128" width="13.42578125" style="67" customWidth="1"/>
    <col min="5129" max="5129" width="20" style="67" customWidth="1"/>
    <col min="5130" max="5130" width="18.85546875" style="67" customWidth="1"/>
    <col min="5131" max="5131" width="12.28515625" style="67" bestFit="1" customWidth="1"/>
    <col min="5132" max="5132" width="15.5703125" style="67" customWidth="1"/>
    <col min="5133" max="5133" width="17.28515625" style="67" customWidth="1"/>
    <col min="5134" max="5134" width="14" style="67" customWidth="1"/>
    <col min="5135" max="5135" width="19.5703125" style="67" customWidth="1"/>
    <col min="5136" max="5136" width="17" style="67" customWidth="1"/>
    <col min="5137" max="5137" width="17.5703125" style="67" customWidth="1"/>
    <col min="5138" max="5375" width="9.140625" style="67"/>
    <col min="5376" max="5376" width="18.5703125" style="67" customWidth="1"/>
    <col min="5377" max="5377" width="48.140625" style="67" customWidth="1"/>
    <col min="5378" max="5378" width="12.85546875" style="67" customWidth="1"/>
    <col min="5379" max="5380" width="14.28515625" style="67" customWidth="1"/>
    <col min="5381" max="5381" width="22.7109375" style="67" customWidth="1"/>
    <col min="5382" max="5382" width="20.28515625" style="67" customWidth="1"/>
    <col min="5383" max="5383" width="13.85546875" style="67" customWidth="1"/>
    <col min="5384" max="5384" width="13.42578125" style="67" customWidth="1"/>
    <col min="5385" max="5385" width="20" style="67" customWidth="1"/>
    <col min="5386" max="5386" width="18.85546875" style="67" customWidth="1"/>
    <col min="5387" max="5387" width="12.28515625" style="67" bestFit="1" customWidth="1"/>
    <col min="5388" max="5388" width="15.5703125" style="67" customWidth="1"/>
    <col min="5389" max="5389" width="17.28515625" style="67" customWidth="1"/>
    <col min="5390" max="5390" width="14" style="67" customWidth="1"/>
    <col min="5391" max="5391" width="19.5703125" style="67" customWidth="1"/>
    <col min="5392" max="5392" width="17" style="67" customWidth="1"/>
    <col min="5393" max="5393" width="17.5703125" style="67" customWidth="1"/>
    <col min="5394" max="5631" width="9.140625" style="67"/>
    <col min="5632" max="5632" width="18.5703125" style="67" customWidth="1"/>
    <col min="5633" max="5633" width="48.140625" style="67" customWidth="1"/>
    <col min="5634" max="5634" width="12.85546875" style="67" customWidth="1"/>
    <col min="5635" max="5636" width="14.28515625" style="67" customWidth="1"/>
    <col min="5637" max="5637" width="22.7109375" style="67" customWidth="1"/>
    <col min="5638" max="5638" width="20.28515625" style="67" customWidth="1"/>
    <col min="5639" max="5639" width="13.85546875" style="67" customWidth="1"/>
    <col min="5640" max="5640" width="13.42578125" style="67" customWidth="1"/>
    <col min="5641" max="5641" width="20" style="67" customWidth="1"/>
    <col min="5642" max="5642" width="18.85546875" style="67" customWidth="1"/>
    <col min="5643" max="5643" width="12.28515625" style="67" bestFit="1" customWidth="1"/>
    <col min="5644" max="5644" width="15.5703125" style="67" customWidth="1"/>
    <col min="5645" max="5645" width="17.28515625" style="67" customWidth="1"/>
    <col min="5646" max="5646" width="14" style="67" customWidth="1"/>
    <col min="5647" max="5647" width="19.5703125" style="67" customWidth="1"/>
    <col min="5648" max="5648" width="17" style="67" customWidth="1"/>
    <col min="5649" max="5649" width="17.5703125" style="67" customWidth="1"/>
    <col min="5650" max="5887" width="9.140625" style="67"/>
    <col min="5888" max="5888" width="18.5703125" style="67" customWidth="1"/>
    <col min="5889" max="5889" width="48.140625" style="67" customWidth="1"/>
    <col min="5890" max="5890" width="12.85546875" style="67" customWidth="1"/>
    <col min="5891" max="5892" width="14.28515625" style="67" customWidth="1"/>
    <col min="5893" max="5893" width="22.7109375" style="67" customWidth="1"/>
    <col min="5894" max="5894" width="20.28515625" style="67" customWidth="1"/>
    <col min="5895" max="5895" width="13.85546875" style="67" customWidth="1"/>
    <col min="5896" max="5896" width="13.42578125" style="67" customWidth="1"/>
    <col min="5897" max="5897" width="20" style="67" customWidth="1"/>
    <col min="5898" max="5898" width="18.85546875" style="67" customWidth="1"/>
    <col min="5899" max="5899" width="12.28515625" style="67" bestFit="1" customWidth="1"/>
    <col min="5900" max="5900" width="15.5703125" style="67" customWidth="1"/>
    <col min="5901" max="5901" width="17.28515625" style="67" customWidth="1"/>
    <col min="5902" max="5902" width="14" style="67" customWidth="1"/>
    <col min="5903" max="5903" width="19.5703125" style="67" customWidth="1"/>
    <col min="5904" max="5904" width="17" style="67" customWidth="1"/>
    <col min="5905" max="5905" width="17.5703125" style="67" customWidth="1"/>
    <col min="5906" max="6143" width="9.140625" style="67"/>
    <col min="6144" max="6144" width="18.5703125" style="67" customWidth="1"/>
    <col min="6145" max="6145" width="48.140625" style="67" customWidth="1"/>
    <col min="6146" max="6146" width="12.85546875" style="67" customWidth="1"/>
    <col min="6147" max="6148" width="14.28515625" style="67" customWidth="1"/>
    <col min="6149" max="6149" width="22.7109375" style="67" customWidth="1"/>
    <col min="6150" max="6150" width="20.28515625" style="67" customWidth="1"/>
    <col min="6151" max="6151" width="13.85546875" style="67" customWidth="1"/>
    <col min="6152" max="6152" width="13.42578125" style="67" customWidth="1"/>
    <col min="6153" max="6153" width="20" style="67" customWidth="1"/>
    <col min="6154" max="6154" width="18.85546875" style="67" customWidth="1"/>
    <col min="6155" max="6155" width="12.28515625" style="67" bestFit="1" customWidth="1"/>
    <col min="6156" max="6156" width="15.5703125" style="67" customWidth="1"/>
    <col min="6157" max="6157" width="17.28515625" style="67" customWidth="1"/>
    <col min="6158" max="6158" width="14" style="67" customWidth="1"/>
    <col min="6159" max="6159" width="19.5703125" style="67" customWidth="1"/>
    <col min="6160" max="6160" width="17" style="67" customWidth="1"/>
    <col min="6161" max="6161" width="17.5703125" style="67" customWidth="1"/>
    <col min="6162" max="6399" width="9.140625" style="67"/>
    <col min="6400" max="6400" width="18.5703125" style="67" customWidth="1"/>
    <col min="6401" max="6401" width="48.140625" style="67" customWidth="1"/>
    <col min="6402" max="6402" width="12.85546875" style="67" customWidth="1"/>
    <col min="6403" max="6404" width="14.28515625" style="67" customWidth="1"/>
    <col min="6405" max="6405" width="22.7109375" style="67" customWidth="1"/>
    <col min="6406" max="6406" width="20.28515625" style="67" customWidth="1"/>
    <col min="6407" max="6407" width="13.85546875" style="67" customWidth="1"/>
    <col min="6408" max="6408" width="13.42578125" style="67" customWidth="1"/>
    <col min="6409" max="6409" width="20" style="67" customWidth="1"/>
    <col min="6410" max="6410" width="18.85546875" style="67" customWidth="1"/>
    <col min="6411" max="6411" width="12.28515625" style="67" bestFit="1" customWidth="1"/>
    <col min="6412" max="6412" width="15.5703125" style="67" customWidth="1"/>
    <col min="6413" max="6413" width="17.28515625" style="67" customWidth="1"/>
    <col min="6414" max="6414" width="14" style="67" customWidth="1"/>
    <col min="6415" max="6415" width="19.5703125" style="67" customWidth="1"/>
    <col min="6416" max="6416" width="17" style="67" customWidth="1"/>
    <col min="6417" max="6417" width="17.5703125" style="67" customWidth="1"/>
    <col min="6418" max="6655" width="9.140625" style="67"/>
    <col min="6656" max="6656" width="18.5703125" style="67" customWidth="1"/>
    <col min="6657" max="6657" width="48.140625" style="67" customWidth="1"/>
    <col min="6658" max="6658" width="12.85546875" style="67" customWidth="1"/>
    <col min="6659" max="6660" width="14.28515625" style="67" customWidth="1"/>
    <col min="6661" max="6661" width="22.7109375" style="67" customWidth="1"/>
    <col min="6662" max="6662" width="20.28515625" style="67" customWidth="1"/>
    <col min="6663" max="6663" width="13.85546875" style="67" customWidth="1"/>
    <col min="6664" max="6664" width="13.42578125" style="67" customWidth="1"/>
    <col min="6665" max="6665" width="20" style="67" customWidth="1"/>
    <col min="6666" max="6666" width="18.85546875" style="67" customWidth="1"/>
    <col min="6667" max="6667" width="12.28515625" style="67" bestFit="1" customWidth="1"/>
    <col min="6668" max="6668" width="15.5703125" style="67" customWidth="1"/>
    <col min="6669" max="6669" width="17.28515625" style="67" customWidth="1"/>
    <col min="6670" max="6670" width="14" style="67" customWidth="1"/>
    <col min="6671" max="6671" width="19.5703125" style="67" customWidth="1"/>
    <col min="6672" max="6672" width="17" style="67" customWidth="1"/>
    <col min="6673" max="6673" width="17.5703125" style="67" customWidth="1"/>
    <col min="6674" max="6911" width="9.140625" style="67"/>
    <col min="6912" max="6912" width="18.5703125" style="67" customWidth="1"/>
    <col min="6913" max="6913" width="48.140625" style="67" customWidth="1"/>
    <col min="6914" max="6914" width="12.85546875" style="67" customWidth="1"/>
    <col min="6915" max="6916" width="14.28515625" style="67" customWidth="1"/>
    <col min="6917" max="6917" width="22.7109375" style="67" customWidth="1"/>
    <col min="6918" max="6918" width="20.28515625" style="67" customWidth="1"/>
    <col min="6919" max="6919" width="13.85546875" style="67" customWidth="1"/>
    <col min="6920" max="6920" width="13.42578125" style="67" customWidth="1"/>
    <col min="6921" max="6921" width="20" style="67" customWidth="1"/>
    <col min="6922" max="6922" width="18.85546875" style="67" customWidth="1"/>
    <col min="6923" max="6923" width="12.28515625" style="67" bestFit="1" customWidth="1"/>
    <col min="6924" max="6924" width="15.5703125" style="67" customWidth="1"/>
    <col min="6925" max="6925" width="17.28515625" style="67" customWidth="1"/>
    <col min="6926" max="6926" width="14" style="67" customWidth="1"/>
    <col min="6927" max="6927" width="19.5703125" style="67" customWidth="1"/>
    <col min="6928" max="6928" width="17" style="67" customWidth="1"/>
    <col min="6929" max="6929" width="17.5703125" style="67" customWidth="1"/>
    <col min="6930" max="7167" width="9.140625" style="67"/>
    <col min="7168" max="7168" width="18.5703125" style="67" customWidth="1"/>
    <col min="7169" max="7169" width="48.140625" style="67" customWidth="1"/>
    <col min="7170" max="7170" width="12.85546875" style="67" customWidth="1"/>
    <col min="7171" max="7172" width="14.28515625" style="67" customWidth="1"/>
    <col min="7173" max="7173" width="22.7109375" style="67" customWidth="1"/>
    <col min="7174" max="7174" width="20.28515625" style="67" customWidth="1"/>
    <col min="7175" max="7175" width="13.85546875" style="67" customWidth="1"/>
    <col min="7176" max="7176" width="13.42578125" style="67" customWidth="1"/>
    <col min="7177" max="7177" width="20" style="67" customWidth="1"/>
    <col min="7178" max="7178" width="18.85546875" style="67" customWidth="1"/>
    <col min="7179" max="7179" width="12.28515625" style="67" bestFit="1" customWidth="1"/>
    <col min="7180" max="7180" width="15.5703125" style="67" customWidth="1"/>
    <col min="7181" max="7181" width="17.28515625" style="67" customWidth="1"/>
    <col min="7182" max="7182" width="14" style="67" customWidth="1"/>
    <col min="7183" max="7183" width="19.5703125" style="67" customWidth="1"/>
    <col min="7184" max="7184" width="17" style="67" customWidth="1"/>
    <col min="7185" max="7185" width="17.5703125" style="67" customWidth="1"/>
    <col min="7186" max="7423" width="9.140625" style="67"/>
    <col min="7424" max="7424" width="18.5703125" style="67" customWidth="1"/>
    <col min="7425" max="7425" width="48.140625" style="67" customWidth="1"/>
    <col min="7426" max="7426" width="12.85546875" style="67" customWidth="1"/>
    <col min="7427" max="7428" width="14.28515625" style="67" customWidth="1"/>
    <col min="7429" max="7429" width="22.7109375" style="67" customWidth="1"/>
    <col min="7430" max="7430" width="20.28515625" style="67" customWidth="1"/>
    <col min="7431" max="7431" width="13.85546875" style="67" customWidth="1"/>
    <col min="7432" max="7432" width="13.42578125" style="67" customWidth="1"/>
    <col min="7433" max="7433" width="20" style="67" customWidth="1"/>
    <col min="7434" max="7434" width="18.85546875" style="67" customWidth="1"/>
    <col min="7435" max="7435" width="12.28515625" style="67" bestFit="1" customWidth="1"/>
    <col min="7436" max="7436" width="15.5703125" style="67" customWidth="1"/>
    <col min="7437" max="7437" width="17.28515625" style="67" customWidth="1"/>
    <col min="7438" max="7438" width="14" style="67" customWidth="1"/>
    <col min="7439" max="7439" width="19.5703125" style="67" customWidth="1"/>
    <col min="7440" max="7440" width="17" style="67" customWidth="1"/>
    <col min="7441" max="7441" width="17.5703125" style="67" customWidth="1"/>
    <col min="7442" max="7679" width="9.140625" style="67"/>
    <col min="7680" max="7680" width="18.5703125" style="67" customWidth="1"/>
    <col min="7681" max="7681" width="48.140625" style="67" customWidth="1"/>
    <col min="7682" max="7682" width="12.85546875" style="67" customWidth="1"/>
    <col min="7683" max="7684" width="14.28515625" style="67" customWidth="1"/>
    <col min="7685" max="7685" width="22.7109375" style="67" customWidth="1"/>
    <col min="7686" max="7686" width="20.28515625" style="67" customWidth="1"/>
    <col min="7687" max="7687" width="13.85546875" style="67" customWidth="1"/>
    <col min="7688" max="7688" width="13.42578125" style="67" customWidth="1"/>
    <col min="7689" max="7689" width="20" style="67" customWidth="1"/>
    <col min="7690" max="7690" width="18.85546875" style="67" customWidth="1"/>
    <col min="7691" max="7691" width="12.28515625" style="67" bestFit="1" customWidth="1"/>
    <col min="7692" max="7692" width="15.5703125" style="67" customWidth="1"/>
    <col min="7693" max="7693" width="17.28515625" style="67" customWidth="1"/>
    <col min="7694" max="7694" width="14" style="67" customWidth="1"/>
    <col min="7695" max="7695" width="19.5703125" style="67" customWidth="1"/>
    <col min="7696" max="7696" width="17" style="67" customWidth="1"/>
    <col min="7697" max="7697" width="17.5703125" style="67" customWidth="1"/>
    <col min="7698" max="7935" width="9.140625" style="67"/>
    <col min="7936" max="7936" width="18.5703125" style="67" customWidth="1"/>
    <col min="7937" max="7937" width="48.140625" style="67" customWidth="1"/>
    <col min="7938" max="7938" width="12.85546875" style="67" customWidth="1"/>
    <col min="7939" max="7940" width="14.28515625" style="67" customWidth="1"/>
    <col min="7941" max="7941" width="22.7109375" style="67" customWidth="1"/>
    <col min="7942" max="7942" width="20.28515625" style="67" customWidth="1"/>
    <col min="7943" max="7943" width="13.85546875" style="67" customWidth="1"/>
    <col min="7944" max="7944" width="13.42578125" style="67" customWidth="1"/>
    <col min="7945" max="7945" width="20" style="67" customWidth="1"/>
    <col min="7946" max="7946" width="18.85546875" style="67" customWidth="1"/>
    <col min="7947" max="7947" width="12.28515625" style="67" bestFit="1" customWidth="1"/>
    <col min="7948" max="7948" width="15.5703125" style="67" customWidth="1"/>
    <col min="7949" max="7949" width="17.28515625" style="67" customWidth="1"/>
    <col min="7950" max="7950" width="14" style="67" customWidth="1"/>
    <col min="7951" max="7951" width="19.5703125" style="67" customWidth="1"/>
    <col min="7952" max="7952" width="17" style="67" customWidth="1"/>
    <col min="7953" max="7953" width="17.5703125" style="67" customWidth="1"/>
    <col min="7954" max="8191" width="9.140625" style="67"/>
    <col min="8192" max="8192" width="18.5703125" style="67" customWidth="1"/>
    <col min="8193" max="8193" width="48.140625" style="67" customWidth="1"/>
    <col min="8194" max="8194" width="12.85546875" style="67" customWidth="1"/>
    <col min="8195" max="8196" width="14.28515625" style="67" customWidth="1"/>
    <col min="8197" max="8197" width="22.7109375" style="67" customWidth="1"/>
    <col min="8198" max="8198" width="20.28515625" style="67" customWidth="1"/>
    <col min="8199" max="8199" width="13.85546875" style="67" customWidth="1"/>
    <col min="8200" max="8200" width="13.42578125" style="67" customWidth="1"/>
    <col min="8201" max="8201" width="20" style="67" customWidth="1"/>
    <col min="8202" max="8202" width="18.85546875" style="67" customWidth="1"/>
    <col min="8203" max="8203" width="12.28515625" style="67" bestFit="1" customWidth="1"/>
    <col min="8204" max="8204" width="15.5703125" style="67" customWidth="1"/>
    <col min="8205" max="8205" width="17.28515625" style="67" customWidth="1"/>
    <col min="8206" max="8206" width="14" style="67" customWidth="1"/>
    <col min="8207" max="8207" width="19.5703125" style="67" customWidth="1"/>
    <col min="8208" max="8208" width="17" style="67" customWidth="1"/>
    <col min="8209" max="8209" width="17.5703125" style="67" customWidth="1"/>
    <col min="8210" max="8447" width="9.140625" style="67"/>
    <col min="8448" max="8448" width="18.5703125" style="67" customWidth="1"/>
    <col min="8449" max="8449" width="48.140625" style="67" customWidth="1"/>
    <col min="8450" max="8450" width="12.85546875" style="67" customWidth="1"/>
    <col min="8451" max="8452" width="14.28515625" style="67" customWidth="1"/>
    <col min="8453" max="8453" width="22.7109375" style="67" customWidth="1"/>
    <col min="8454" max="8454" width="20.28515625" style="67" customWidth="1"/>
    <col min="8455" max="8455" width="13.85546875" style="67" customWidth="1"/>
    <col min="8456" max="8456" width="13.42578125" style="67" customWidth="1"/>
    <col min="8457" max="8457" width="20" style="67" customWidth="1"/>
    <col min="8458" max="8458" width="18.85546875" style="67" customWidth="1"/>
    <col min="8459" max="8459" width="12.28515625" style="67" bestFit="1" customWidth="1"/>
    <col min="8460" max="8460" width="15.5703125" style="67" customWidth="1"/>
    <col min="8461" max="8461" width="17.28515625" style="67" customWidth="1"/>
    <col min="8462" max="8462" width="14" style="67" customWidth="1"/>
    <col min="8463" max="8463" width="19.5703125" style="67" customWidth="1"/>
    <col min="8464" max="8464" width="17" style="67" customWidth="1"/>
    <col min="8465" max="8465" width="17.5703125" style="67" customWidth="1"/>
    <col min="8466" max="8703" width="9.140625" style="67"/>
    <col min="8704" max="8704" width="18.5703125" style="67" customWidth="1"/>
    <col min="8705" max="8705" width="48.140625" style="67" customWidth="1"/>
    <col min="8706" max="8706" width="12.85546875" style="67" customWidth="1"/>
    <col min="8707" max="8708" width="14.28515625" style="67" customWidth="1"/>
    <col min="8709" max="8709" width="22.7109375" style="67" customWidth="1"/>
    <col min="8710" max="8710" width="20.28515625" style="67" customWidth="1"/>
    <col min="8711" max="8711" width="13.85546875" style="67" customWidth="1"/>
    <col min="8712" max="8712" width="13.42578125" style="67" customWidth="1"/>
    <col min="8713" max="8713" width="20" style="67" customWidth="1"/>
    <col min="8714" max="8714" width="18.85546875" style="67" customWidth="1"/>
    <col min="8715" max="8715" width="12.28515625" style="67" bestFit="1" customWidth="1"/>
    <col min="8716" max="8716" width="15.5703125" style="67" customWidth="1"/>
    <col min="8717" max="8717" width="17.28515625" style="67" customWidth="1"/>
    <col min="8718" max="8718" width="14" style="67" customWidth="1"/>
    <col min="8719" max="8719" width="19.5703125" style="67" customWidth="1"/>
    <col min="8720" max="8720" width="17" style="67" customWidth="1"/>
    <col min="8721" max="8721" width="17.5703125" style="67" customWidth="1"/>
    <col min="8722" max="8959" width="9.140625" style="67"/>
    <col min="8960" max="8960" width="18.5703125" style="67" customWidth="1"/>
    <col min="8961" max="8961" width="48.140625" style="67" customWidth="1"/>
    <col min="8962" max="8962" width="12.85546875" style="67" customWidth="1"/>
    <col min="8963" max="8964" width="14.28515625" style="67" customWidth="1"/>
    <col min="8965" max="8965" width="22.7109375" style="67" customWidth="1"/>
    <col min="8966" max="8966" width="20.28515625" style="67" customWidth="1"/>
    <col min="8967" max="8967" width="13.85546875" style="67" customWidth="1"/>
    <col min="8968" max="8968" width="13.42578125" style="67" customWidth="1"/>
    <col min="8969" max="8969" width="20" style="67" customWidth="1"/>
    <col min="8970" max="8970" width="18.85546875" style="67" customWidth="1"/>
    <col min="8971" max="8971" width="12.28515625" style="67" bestFit="1" customWidth="1"/>
    <col min="8972" max="8972" width="15.5703125" style="67" customWidth="1"/>
    <col min="8973" max="8973" width="17.28515625" style="67" customWidth="1"/>
    <col min="8974" max="8974" width="14" style="67" customWidth="1"/>
    <col min="8975" max="8975" width="19.5703125" style="67" customWidth="1"/>
    <col min="8976" max="8976" width="17" style="67" customWidth="1"/>
    <col min="8977" max="8977" width="17.5703125" style="67" customWidth="1"/>
    <col min="8978" max="9215" width="9.140625" style="67"/>
    <col min="9216" max="9216" width="18.5703125" style="67" customWidth="1"/>
    <col min="9217" max="9217" width="48.140625" style="67" customWidth="1"/>
    <col min="9218" max="9218" width="12.85546875" style="67" customWidth="1"/>
    <col min="9219" max="9220" width="14.28515625" style="67" customWidth="1"/>
    <col min="9221" max="9221" width="22.7109375" style="67" customWidth="1"/>
    <col min="9222" max="9222" width="20.28515625" style="67" customWidth="1"/>
    <col min="9223" max="9223" width="13.85546875" style="67" customWidth="1"/>
    <col min="9224" max="9224" width="13.42578125" style="67" customWidth="1"/>
    <col min="9225" max="9225" width="20" style="67" customWidth="1"/>
    <col min="9226" max="9226" width="18.85546875" style="67" customWidth="1"/>
    <col min="9227" max="9227" width="12.28515625" style="67" bestFit="1" customWidth="1"/>
    <col min="9228" max="9228" width="15.5703125" style="67" customWidth="1"/>
    <col min="9229" max="9229" width="17.28515625" style="67" customWidth="1"/>
    <col min="9230" max="9230" width="14" style="67" customWidth="1"/>
    <col min="9231" max="9231" width="19.5703125" style="67" customWidth="1"/>
    <col min="9232" max="9232" width="17" style="67" customWidth="1"/>
    <col min="9233" max="9233" width="17.5703125" style="67" customWidth="1"/>
    <col min="9234" max="9471" width="9.140625" style="67"/>
    <col min="9472" max="9472" width="18.5703125" style="67" customWidth="1"/>
    <col min="9473" max="9473" width="48.140625" style="67" customWidth="1"/>
    <col min="9474" max="9474" width="12.85546875" style="67" customWidth="1"/>
    <col min="9475" max="9476" width="14.28515625" style="67" customWidth="1"/>
    <col min="9477" max="9477" width="22.7109375" style="67" customWidth="1"/>
    <col min="9478" max="9478" width="20.28515625" style="67" customWidth="1"/>
    <col min="9479" max="9479" width="13.85546875" style="67" customWidth="1"/>
    <col min="9480" max="9480" width="13.42578125" style="67" customWidth="1"/>
    <col min="9481" max="9481" width="20" style="67" customWidth="1"/>
    <col min="9482" max="9482" width="18.85546875" style="67" customWidth="1"/>
    <col min="9483" max="9483" width="12.28515625" style="67" bestFit="1" customWidth="1"/>
    <col min="9484" max="9484" width="15.5703125" style="67" customWidth="1"/>
    <col min="9485" max="9485" width="17.28515625" style="67" customWidth="1"/>
    <col min="9486" max="9486" width="14" style="67" customWidth="1"/>
    <col min="9487" max="9487" width="19.5703125" style="67" customWidth="1"/>
    <col min="9488" max="9488" width="17" style="67" customWidth="1"/>
    <col min="9489" max="9489" width="17.5703125" style="67" customWidth="1"/>
    <col min="9490" max="9727" width="9.140625" style="67"/>
    <col min="9728" max="9728" width="18.5703125" style="67" customWidth="1"/>
    <col min="9729" max="9729" width="48.140625" style="67" customWidth="1"/>
    <col min="9730" max="9730" width="12.85546875" style="67" customWidth="1"/>
    <col min="9731" max="9732" width="14.28515625" style="67" customWidth="1"/>
    <col min="9733" max="9733" width="22.7109375" style="67" customWidth="1"/>
    <col min="9734" max="9734" width="20.28515625" style="67" customWidth="1"/>
    <col min="9735" max="9735" width="13.85546875" style="67" customWidth="1"/>
    <col min="9736" max="9736" width="13.42578125" style="67" customWidth="1"/>
    <col min="9737" max="9737" width="20" style="67" customWidth="1"/>
    <col min="9738" max="9738" width="18.85546875" style="67" customWidth="1"/>
    <col min="9739" max="9739" width="12.28515625" style="67" bestFit="1" customWidth="1"/>
    <col min="9740" max="9740" width="15.5703125" style="67" customWidth="1"/>
    <col min="9741" max="9741" width="17.28515625" style="67" customWidth="1"/>
    <col min="9742" max="9742" width="14" style="67" customWidth="1"/>
    <col min="9743" max="9743" width="19.5703125" style="67" customWidth="1"/>
    <col min="9744" max="9744" width="17" style="67" customWidth="1"/>
    <col min="9745" max="9745" width="17.5703125" style="67" customWidth="1"/>
    <col min="9746" max="9983" width="9.140625" style="67"/>
    <col min="9984" max="9984" width="18.5703125" style="67" customWidth="1"/>
    <col min="9985" max="9985" width="48.140625" style="67" customWidth="1"/>
    <col min="9986" max="9986" width="12.85546875" style="67" customWidth="1"/>
    <col min="9987" max="9988" width="14.28515625" style="67" customWidth="1"/>
    <col min="9989" max="9989" width="22.7109375" style="67" customWidth="1"/>
    <col min="9990" max="9990" width="20.28515625" style="67" customWidth="1"/>
    <col min="9991" max="9991" width="13.85546875" style="67" customWidth="1"/>
    <col min="9992" max="9992" width="13.42578125" style="67" customWidth="1"/>
    <col min="9993" max="9993" width="20" style="67" customWidth="1"/>
    <col min="9994" max="9994" width="18.85546875" style="67" customWidth="1"/>
    <col min="9995" max="9995" width="12.28515625" style="67" bestFit="1" customWidth="1"/>
    <col min="9996" max="9996" width="15.5703125" style="67" customWidth="1"/>
    <col min="9997" max="9997" width="17.28515625" style="67" customWidth="1"/>
    <col min="9998" max="9998" width="14" style="67" customWidth="1"/>
    <col min="9999" max="9999" width="19.5703125" style="67" customWidth="1"/>
    <col min="10000" max="10000" width="17" style="67" customWidth="1"/>
    <col min="10001" max="10001" width="17.5703125" style="67" customWidth="1"/>
    <col min="10002" max="10239" width="9.140625" style="67"/>
    <col min="10240" max="10240" width="18.5703125" style="67" customWidth="1"/>
    <col min="10241" max="10241" width="48.140625" style="67" customWidth="1"/>
    <col min="10242" max="10242" width="12.85546875" style="67" customWidth="1"/>
    <col min="10243" max="10244" width="14.28515625" style="67" customWidth="1"/>
    <col min="10245" max="10245" width="22.7109375" style="67" customWidth="1"/>
    <col min="10246" max="10246" width="20.28515625" style="67" customWidth="1"/>
    <col min="10247" max="10247" width="13.85546875" style="67" customWidth="1"/>
    <col min="10248" max="10248" width="13.42578125" style="67" customWidth="1"/>
    <col min="10249" max="10249" width="20" style="67" customWidth="1"/>
    <col min="10250" max="10250" width="18.85546875" style="67" customWidth="1"/>
    <col min="10251" max="10251" width="12.28515625" style="67" bestFit="1" customWidth="1"/>
    <col min="10252" max="10252" width="15.5703125" style="67" customWidth="1"/>
    <col min="10253" max="10253" width="17.28515625" style="67" customWidth="1"/>
    <col min="10254" max="10254" width="14" style="67" customWidth="1"/>
    <col min="10255" max="10255" width="19.5703125" style="67" customWidth="1"/>
    <col min="10256" max="10256" width="17" style="67" customWidth="1"/>
    <col min="10257" max="10257" width="17.5703125" style="67" customWidth="1"/>
    <col min="10258" max="10495" width="9.140625" style="67"/>
    <col min="10496" max="10496" width="18.5703125" style="67" customWidth="1"/>
    <col min="10497" max="10497" width="48.140625" style="67" customWidth="1"/>
    <col min="10498" max="10498" width="12.85546875" style="67" customWidth="1"/>
    <col min="10499" max="10500" width="14.28515625" style="67" customWidth="1"/>
    <col min="10501" max="10501" width="22.7109375" style="67" customWidth="1"/>
    <col min="10502" max="10502" width="20.28515625" style="67" customWidth="1"/>
    <col min="10503" max="10503" width="13.85546875" style="67" customWidth="1"/>
    <col min="10504" max="10504" width="13.42578125" style="67" customWidth="1"/>
    <col min="10505" max="10505" width="20" style="67" customWidth="1"/>
    <col min="10506" max="10506" width="18.85546875" style="67" customWidth="1"/>
    <col min="10507" max="10507" width="12.28515625" style="67" bestFit="1" customWidth="1"/>
    <col min="10508" max="10508" width="15.5703125" style="67" customWidth="1"/>
    <col min="10509" max="10509" width="17.28515625" style="67" customWidth="1"/>
    <col min="10510" max="10510" width="14" style="67" customWidth="1"/>
    <col min="10511" max="10511" width="19.5703125" style="67" customWidth="1"/>
    <col min="10512" max="10512" width="17" style="67" customWidth="1"/>
    <col min="10513" max="10513" width="17.5703125" style="67" customWidth="1"/>
    <col min="10514" max="10751" width="9.140625" style="67"/>
    <col min="10752" max="10752" width="18.5703125" style="67" customWidth="1"/>
    <col min="10753" max="10753" width="48.140625" style="67" customWidth="1"/>
    <col min="10754" max="10754" width="12.85546875" style="67" customWidth="1"/>
    <col min="10755" max="10756" width="14.28515625" style="67" customWidth="1"/>
    <col min="10757" max="10757" width="22.7109375" style="67" customWidth="1"/>
    <col min="10758" max="10758" width="20.28515625" style="67" customWidth="1"/>
    <col min="10759" max="10759" width="13.85546875" style="67" customWidth="1"/>
    <col min="10760" max="10760" width="13.42578125" style="67" customWidth="1"/>
    <col min="10761" max="10761" width="20" style="67" customWidth="1"/>
    <col min="10762" max="10762" width="18.85546875" style="67" customWidth="1"/>
    <col min="10763" max="10763" width="12.28515625" style="67" bestFit="1" customWidth="1"/>
    <col min="10764" max="10764" width="15.5703125" style="67" customWidth="1"/>
    <col min="10765" max="10765" width="17.28515625" style="67" customWidth="1"/>
    <col min="10766" max="10766" width="14" style="67" customWidth="1"/>
    <col min="10767" max="10767" width="19.5703125" style="67" customWidth="1"/>
    <col min="10768" max="10768" width="17" style="67" customWidth="1"/>
    <col min="10769" max="10769" width="17.5703125" style="67" customWidth="1"/>
    <col min="10770" max="11007" width="9.140625" style="67"/>
    <col min="11008" max="11008" width="18.5703125" style="67" customWidth="1"/>
    <col min="11009" max="11009" width="48.140625" style="67" customWidth="1"/>
    <col min="11010" max="11010" width="12.85546875" style="67" customWidth="1"/>
    <col min="11011" max="11012" width="14.28515625" style="67" customWidth="1"/>
    <col min="11013" max="11013" width="22.7109375" style="67" customWidth="1"/>
    <col min="11014" max="11014" width="20.28515625" style="67" customWidth="1"/>
    <col min="11015" max="11015" width="13.85546875" style="67" customWidth="1"/>
    <col min="11016" max="11016" width="13.42578125" style="67" customWidth="1"/>
    <col min="11017" max="11017" width="20" style="67" customWidth="1"/>
    <col min="11018" max="11018" width="18.85546875" style="67" customWidth="1"/>
    <col min="11019" max="11019" width="12.28515625" style="67" bestFit="1" customWidth="1"/>
    <col min="11020" max="11020" width="15.5703125" style="67" customWidth="1"/>
    <col min="11021" max="11021" width="17.28515625" style="67" customWidth="1"/>
    <col min="11022" max="11022" width="14" style="67" customWidth="1"/>
    <col min="11023" max="11023" width="19.5703125" style="67" customWidth="1"/>
    <col min="11024" max="11024" width="17" style="67" customWidth="1"/>
    <col min="11025" max="11025" width="17.5703125" style="67" customWidth="1"/>
    <col min="11026" max="11263" width="9.140625" style="67"/>
    <col min="11264" max="11264" width="18.5703125" style="67" customWidth="1"/>
    <col min="11265" max="11265" width="48.140625" style="67" customWidth="1"/>
    <col min="11266" max="11266" width="12.85546875" style="67" customWidth="1"/>
    <col min="11267" max="11268" width="14.28515625" style="67" customWidth="1"/>
    <col min="11269" max="11269" width="22.7109375" style="67" customWidth="1"/>
    <col min="11270" max="11270" width="20.28515625" style="67" customWidth="1"/>
    <col min="11271" max="11271" width="13.85546875" style="67" customWidth="1"/>
    <col min="11272" max="11272" width="13.42578125" style="67" customWidth="1"/>
    <col min="11273" max="11273" width="20" style="67" customWidth="1"/>
    <col min="11274" max="11274" width="18.85546875" style="67" customWidth="1"/>
    <col min="11275" max="11275" width="12.28515625" style="67" bestFit="1" customWidth="1"/>
    <col min="11276" max="11276" width="15.5703125" style="67" customWidth="1"/>
    <col min="11277" max="11277" width="17.28515625" style="67" customWidth="1"/>
    <col min="11278" max="11278" width="14" style="67" customWidth="1"/>
    <col min="11279" max="11279" width="19.5703125" style="67" customWidth="1"/>
    <col min="11280" max="11280" width="17" style="67" customWidth="1"/>
    <col min="11281" max="11281" width="17.5703125" style="67" customWidth="1"/>
    <col min="11282" max="11519" width="9.140625" style="67"/>
    <col min="11520" max="11520" width="18.5703125" style="67" customWidth="1"/>
    <col min="11521" max="11521" width="48.140625" style="67" customWidth="1"/>
    <col min="11522" max="11522" width="12.85546875" style="67" customWidth="1"/>
    <col min="11523" max="11524" width="14.28515625" style="67" customWidth="1"/>
    <col min="11525" max="11525" width="22.7109375" style="67" customWidth="1"/>
    <col min="11526" max="11526" width="20.28515625" style="67" customWidth="1"/>
    <col min="11527" max="11527" width="13.85546875" style="67" customWidth="1"/>
    <col min="11528" max="11528" width="13.42578125" style="67" customWidth="1"/>
    <col min="11529" max="11529" width="20" style="67" customWidth="1"/>
    <col min="11530" max="11530" width="18.85546875" style="67" customWidth="1"/>
    <col min="11531" max="11531" width="12.28515625" style="67" bestFit="1" customWidth="1"/>
    <col min="11532" max="11532" width="15.5703125" style="67" customWidth="1"/>
    <col min="11533" max="11533" width="17.28515625" style="67" customWidth="1"/>
    <col min="11534" max="11534" width="14" style="67" customWidth="1"/>
    <col min="11535" max="11535" width="19.5703125" style="67" customWidth="1"/>
    <col min="11536" max="11536" width="17" style="67" customWidth="1"/>
    <col min="11537" max="11537" width="17.5703125" style="67" customWidth="1"/>
    <col min="11538" max="11775" width="9.140625" style="67"/>
    <col min="11776" max="11776" width="18.5703125" style="67" customWidth="1"/>
    <col min="11777" max="11777" width="48.140625" style="67" customWidth="1"/>
    <col min="11778" max="11778" width="12.85546875" style="67" customWidth="1"/>
    <col min="11779" max="11780" width="14.28515625" style="67" customWidth="1"/>
    <col min="11781" max="11781" width="22.7109375" style="67" customWidth="1"/>
    <col min="11782" max="11782" width="20.28515625" style="67" customWidth="1"/>
    <col min="11783" max="11783" width="13.85546875" style="67" customWidth="1"/>
    <col min="11784" max="11784" width="13.42578125" style="67" customWidth="1"/>
    <col min="11785" max="11785" width="20" style="67" customWidth="1"/>
    <col min="11786" max="11786" width="18.85546875" style="67" customWidth="1"/>
    <col min="11787" max="11787" width="12.28515625" style="67" bestFit="1" customWidth="1"/>
    <col min="11788" max="11788" width="15.5703125" style="67" customWidth="1"/>
    <col min="11789" max="11789" width="17.28515625" style="67" customWidth="1"/>
    <col min="11790" max="11790" width="14" style="67" customWidth="1"/>
    <col min="11791" max="11791" width="19.5703125" style="67" customWidth="1"/>
    <col min="11792" max="11792" width="17" style="67" customWidth="1"/>
    <col min="11793" max="11793" width="17.5703125" style="67" customWidth="1"/>
    <col min="11794" max="12031" width="9.140625" style="67"/>
    <col min="12032" max="12032" width="18.5703125" style="67" customWidth="1"/>
    <col min="12033" max="12033" width="48.140625" style="67" customWidth="1"/>
    <col min="12034" max="12034" width="12.85546875" style="67" customWidth="1"/>
    <col min="12035" max="12036" width="14.28515625" style="67" customWidth="1"/>
    <col min="12037" max="12037" width="22.7109375" style="67" customWidth="1"/>
    <col min="12038" max="12038" width="20.28515625" style="67" customWidth="1"/>
    <col min="12039" max="12039" width="13.85546875" style="67" customWidth="1"/>
    <col min="12040" max="12040" width="13.42578125" style="67" customWidth="1"/>
    <col min="12041" max="12041" width="20" style="67" customWidth="1"/>
    <col min="12042" max="12042" width="18.85546875" style="67" customWidth="1"/>
    <col min="12043" max="12043" width="12.28515625" style="67" bestFit="1" customWidth="1"/>
    <col min="12044" max="12044" width="15.5703125" style="67" customWidth="1"/>
    <col min="12045" max="12045" width="17.28515625" style="67" customWidth="1"/>
    <col min="12046" max="12046" width="14" style="67" customWidth="1"/>
    <col min="12047" max="12047" width="19.5703125" style="67" customWidth="1"/>
    <col min="12048" max="12048" width="17" style="67" customWidth="1"/>
    <col min="12049" max="12049" width="17.5703125" style="67" customWidth="1"/>
    <col min="12050" max="12287" width="9.140625" style="67"/>
    <col min="12288" max="12288" width="18.5703125" style="67" customWidth="1"/>
    <col min="12289" max="12289" width="48.140625" style="67" customWidth="1"/>
    <col min="12290" max="12290" width="12.85546875" style="67" customWidth="1"/>
    <col min="12291" max="12292" width="14.28515625" style="67" customWidth="1"/>
    <col min="12293" max="12293" width="22.7109375" style="67" customWidth="1"/>
    <col min="12294" max="12294" width="20.28515625" style="67" customWidth="1"/>
    <col min="12295" max="12295" width="13.85546875" style="67" customWidth="1"/>
    <col min="12296" max="12296" width="13.42578125" style="67" customWidth="1"/>
    <col min="12297" max="12297" width="20" style="67" customWidth="1"/>
    <col min="12298" max="12298" width="18.85546875" style="67" customWidth="1"/>
    <col min="12299" max="12299" width="12.28515625" style="67" bestFit="1" customWidth="1"/>
    <col min="12300" max="12300" width="15.5703125" style="67" customWidth="1"/>
    <col min="12301" max="12301" width="17.28515625" style="67" customWidth="1"/>
    <col min="12302" max="12302" width="14" style="67" customWidth="1"/>
    <col min="12303" max="12303" width="19.5703125" style="67" customWidth="1"/>
    <col min="12304" max="12304" width="17" style="67" customWidth="1"/>
    <col min="12305" max="12305" width="17.5703125" style="67" customWidth="1"/>
    <col min="12306" max="12543" width="9.140625" style="67"/>
    <col min="12544" max="12544" width="18.5703125" style="67" customWidth="1"/>
    <col min="12545" max="12545" width="48.140625" style="67" customWidth="1"/>
    <col min="12546" max="12546" width="12.85546875" style="67" customWidth="1"/>
    <col min="12547" max="12548" width="14.28515625" style="67" customWidth="1"/>
    <col min="12549" max="12549" width="22.7109375" style="67" customWidth="1"/>
    <col min="12550" max="12550" width="20.28515625" style="67" customWidth="1"/>
    <col min="12551" max="12551" width="13.85546875" style="67" customWidth="1"/>
    <col min="12552" max="12552" width="13.42578125" style="67" customWidth="1"/>
    <col min="12553" max="12553" width="20" style="67" customWidth="1"/>
    <col min="12554" max="12554" width="18.85546875" style="67" customWidth="1"/>
    <col min="12555" max="12555" width="12.28515625" style="67" bestFit="1" customWidth="1"/>
    <col min="12556" max="12556" width="15.5703125" style="67" customWidth="1"/>
    <col min="12557" max="12557" width="17.28515625" style="67" customWidth="1"/>
    <col min="12558" max="12558" width="14" style="67" customWidth="1"/>
    <col min="12559" max="12559" width="19.5703125" style="67" customWidth="1"/>
    <col min="12560" max="12560" width="17" style="67" customWidth="1"/>
    <col min="12561" max="12561" width="17.5703125" style="67" customWidth="1"/>
    <col min="12562" max="12799" width="9.140625" style="67"/>
    <col min="12800" max="12800" width="18.5703125" style="67" customWidth="1"/>
    <col min="12801" max="12801" width="48.140625" style="67" customWidth="1"/>
    <col min="12802" max="12802" width="12.85546875" style="67" customWidth="1"/>
    <col min="12803" max="12804" width="14.28515625" style="67" customWidth="1"/>
    <col min="12805" max="12805" width="22.7109375" style="67" customWidth="1"/>
    <col min="12806" max="12806" width="20.28515625" style="67" customWidth="1"/>
    <col min="12807" max="12807" width="13.85546875" style="67" customWidth="1"/>
    <col min="12808" max="12808" width="13.42578125" style="67" customWidth="1"/>
    <col min="12809" max="12809" width="20" style="67" customWidth="1"/>
    <col min="12810" max="12810" width="18.85546875" style="67" customWidth="1"/>
    <col min="12811" max="12811" width="12.28515625" style="67" bestFit="1" customWidth="1"/>
    <col min="12812" max="12812" width="15.5703125" style="67" customWidth="1"/>
    <col min="12813" max="12813" width="17.28515625" style="67" customWidth="1"/>
    <col min="12814" max="12814" width="14" style="67" customWidth="1"/>
    <col min="12815" max="12815" width="19.5703125" style="67" customWidth="1"/>
    <col min="12816" max="12816" width="17" style="67" customWidth="1"/>
    <col min="12817" max="12817" width="17.5703125" style="67" customWidth="1"/>
    <col min="12818" max="13055" width="9.140625" style="67"/>
    <col min="13056" max="13056" width="18.5703125" style="67" customWidth="1"/>
    <col min="13057" max="13057" width="48.140625" style="67" customWidth="1"/>
    <col min="13058" max="13058" width="12.85546875" style="67" customWidth="1"/>
    <col min="13059" max="13060" width="14.28515625" style="67" customWidth="1"/>
    <col min="13061" max="13061" width="22.7109375" style="67" customWidth="1"/>
    <col min="13062" max="13062" width="20.28515625" style="67" customWidth="1"/>
    <col min="13063" max="13063" width="13.85546875" style="67" customWidth="1"/>
    <col min="13064" max="13064" width="13.42578125" style="67" customWidth="1"/>
    <col min="13065" max="13065" width="20" style="67" customWidth="1"/>
    <col min="13066" max="13066" width="18.85546875" style="67" customWidth="1"/>
    <col min="13067" max="13067" width="12.28515625" style="67" bestFit="1" customWidth="1"/>
    <col min="13068" max="13068" width="15.5703125" style="67" customWidth="1"/>
    <col min="13069" max="13069" width="17.28515625" style="67" customWidth="1"/>
    <col min="13070" max="13070" width="14" style="67" customWidth="1"/>
    <col min="13071" max="13071" width="19.5703125" style="67" customWidth="1"/>
    <col min="13072" max="13072" width="17" style="67" customWidth="1"/>
    <col min="13073" max="13073" width="17.5703125" style="67" customWidth="1"/>
    <col min="13074" max="13311" width="9.140625" style="67"/>
    <col min="13312" max="13312" width="18.5703125" style="67" customWidth="1"/>
    <col min="13313" max="13313" width="48.140625" style="67" customWidth="1"/>
    <col min="13314" max="13314" width="12.85546875" style="67" customWidth="1"/>
    <col min="13315" max="13316" width="14.28515625" style="67" customWidth="1"/>
    <col min="13317" max="13317" width="22.7109375" style="67" customWidth="1"/>
    <col min="13318" max="13318" width="20.28515625" style="67" customWidth="1"/>
    <col min="13319" max="13319" width="13.85546875" style="67" customWidth="1"/>
    <col min="13320" max="13320" width="13.42578125" style="67" customWidth="1"/>
    <col min="13321" max="13321" width="20" style="67" customWidth="1"/>
    <col min="13322" max="13322" width="18.85546875" style="67" customWidth="1"/>
    <col min="13323" max="13323" width="12.28515625" style="67" bestFit="1" customWidth="1"/>
    <col min="13324" max="13324" width="15.5703125" style="67" customWidth="1"/>
    <col min="13325" max="13325" width="17.28515625" style="67" customWidth="1"/>
    <col min="13326" max="13326" width="14" style="67" customWidth="1"/>
    <col min="13327" max="13327" width="19.5703125" style="67" customWidth="1"/>
    <col min="13328" max="13328" width="17" style="67" customWidth="1"/>
    <col min="13329" max="13329" width="17.5703125" style="67" customWidth="1"/>
    <col min="13330" max="13567" width="9.140625" style="67"/>
    <col min="13568" max="13568" width="18.5703125" style="67" customWidth="1"/>
    <col min="13569" max="13569" width="48.140625" style="67" customWidth="1"/>
    <col min="13570" max="13570" width="12.85546875" style="67" customWidth="1"/>
    <col min="13571" max="13572" width="14.28515625" style="67" customWidth="1"/>
    <col min="13573" max="13573" width="22.7109375" style="67" customWidth="1"/>
    <col min="13574" max="13574" width="20.28515625" style="67" customWidth="1"/>
    <col min="13575" max="13575" width="13.85546875" style="67" customWidth="1"/>
    <col min="13576" max="13576" width="13.42578125" style="67" customWidth="1"/>
    <col min="13577" max="13577" width="20" style="67" customWidth="1"/>
    <col min="13578" max="13578" width="18.85546875" style="67" customWidth="1"/>
    <col min="13579" max="13579" width="12.28515625" style="67" bestFit="1" customWidth="1"/>
    <col min="13580" max="13580" width="15.5703125" style="67" customWidth="1"/>
    <col min="13581" max="13581" width="17.28515625" style="67" customWidth="1"/>
    <col min="13582" max="13582" width="14" style="67" customWidth="1"/>
    <col min="13583" max="13583" width="19.5703125" style="67" customWidth="1"/>
    <col min="13584" max="13584" width="17" style="67" customWidth="1"/>
    <col min="13585" max="13585" width="17.5703125" style="67" customWidth="1"/>
    <col min="13586" max="13823" width="9.140625" style="67"/>
    <col min="13824" max="13824" width="18.5703125" style="67" customWidth="1"/>
    <col min="13825" max="13825" width="48.140625" style="67" customWidth="1"/>
    <col min="13826" max="13826" width="12.85546875" style="67" customWidth="1"/>
    <col min="13827" max="13828" width="14.28515625" style="67" customWidth="1"/>
    <col min="13829" max="13829" width="22.7109375" style="67" customWidth="1"/>
    <col min="13830" max="13830" width="20.28515625" style="67" customWidth="1"/>
    <col min="13831" max="13831" width="13.85546875" style="67" customWidth="1"/>
    <col min="13832" max="13832" width="13.42578125" style="67" customWidth="1"/>
    <col min="13833" max="13833" width="20" style="67" customWidth="1"/>
    <col min="13834" max="13834" width="18.85546875" style="67" customWidth="1"/>
    <col min="13835" max="13835" width="12.28515625" style="67" bestFit="1" customWidth="1"/>
    <col min="13836" max="13836" width="15.5703125" style="67" customWidth="1"/>
    <col min="13837" max="13837" width="17.28515625" style="67" customWidth="1"/>
    <col min="13838" max="13838" width="14" style="67" customWidth="1"/>
    <col min="13839" max="13839" width="19.5703125" style="67" customWidth="1"/>
    <col min="13840" max="13840" width="17" style="67" customWidth="1"/>
    <col min="13841" max="13841" width="17.5703125" style="67" customWidth="1"/>
    <col min="13842" max="14079" width="9.140625" style="67"/>
    <col min="14080" max="14080" width="18.5703125" style="67" customWidth="1"/>
    <col min="14081" max="14081" width="48.140625" style="67" customWidth="1"/>
    <col min="14082" max="14082" width="12.85546875" style="67" customWidth="1"/>
    <col min="14083" max="14084" width="14.28515625" style="67" customWidth="1"/>
    <col min="14085" max="14085" width="22.7109375" style="67" customWidth="1"/>
    <col min="14086" max="14086" width="20.28515625" style="67" customWidth="1"/>
    <col min="14087" max="14087" width="13.85546875" style="67" customWidth="1"/>
    <col min="14088" max="14088" width="13.42578125" style="67" customWidth="1"/>
    <col min="14089" max="14089" width="20" style="67" customWidth="1"/>
    <col min="14090" max="14090" width="18.85546875" style="67" customWidth="1"/>
    <col min="14091" max="14091" width="12.28515625" style="67" bestFit="1" customWidth="1"/>
    <col min="14092" max="14092" width="15.5703125" style="67" customWidth="1"/>
    <col min="14093" max="14093" width="17.28515625" style="67" customWidth="1"/>
    <col min="14094" max="14094" width="14" style="67" customWidth="1"/>
    <col min="14095" max="14095" width="19.5703125" style="67" customWidth="1"/>
    <col min="14096" max="14096" width="17" style="67" customWidth="1"/>
    <col min="14097" max="14097" width="17.5703125" style="67" customWidth="1"/>
    <col min="14098" max="14335" width="9.140625" style="67"/>
    <col min="14336" max="14336" width="18.5703125" style="67" customWidth="1"/>
    <col min="14337" max="14337" width="48.140625" style="67" customWidth="1"/>
    <col min="14338" max="14338" width="12.85546875" style="67" customWidth="1"/>
    <col min="14339" max="14340" width="14.28515625" style="67" customWidth="1"/>
    <col min="14341" max="14341" width="22.7109375" style="67" customWidth="1"/>
    <col min="14342" max="14342" width="20.28515625" style="67" customWidth="1"/>
    <col min="14343" max="14343" width="13.85546875" style="67" customWidth="1"/>
    <col min="14344" max="14344" width="13.42578125" style="67" customWidth="1"/>
    <col min="14345" max="14345" width="20" style="67" customWidth="1"/>
    <col min="14346" max="14346" width="18.85546875" style="67" customWidth="1"/>
    <col min="14347" max="14347" width="12.28515625" style="67" bestFit="1" customWidth="1"/>
    <col min="14348" max="14348" width="15.5703125" style="67" customWidth="1"/>
    <col min="14349" max="14349" width="17.28515625" style="67" customWidth="1"/>
    <col min="14350" max="14350" width="14" style="67" customWidth="1"/>
    <col min="14351" max="14351" width="19.5703125" style="67" customWidth="1"/>
    <col min="14352" max="14352" width="17" style="67" customWidth="1"/>
    <col min="14353" max="14353" width="17.5703125" style="67" customWidth="1"/>
    <col min="14354" max="14591" width="9.140625" style="67"/>
    <col min="14592" max="14592" width="18.5703125" style="67" customWidth="1"/>
    <col min="14593" max="14593" width="48.140625" style="67" customWidth="1"/>
    <col min="14594" max="14594" width="12.85546875" style="67" customWidth="1"/>
    <col min="14595" max="14596" width="14.28515625" style="67" customWidth="1"/>
    <col min="14597" max="14597" width="22.7109375" style="67" customWidth="1"/>
    <col min="14598" max="14598" width="20.28515625" style="67" customWidth="1"/>
    <col min="14599" max="14599" width="13.85546875" style="67" customWidth="1"/>
    <col min="14600" max="14600" width="13.42578125" style="67" customWidth="1"/>
    <col min="14601" max="14601" width="20" style="67" customWidth="1"/>
    <col min="14602" max="14602" width="18.85546875" style="67" customWidth="1"/>
    <col min="14603" max="14603" width="12.28515625" style="67" bestFit="1" customWidth="1"/>
    <col min="14604" max="14604" width="15.5703125" style="67" customWidth="1"/>
    <col min="14605" max="14605" width="17.28515625" style="67" customWidth="1"/>
    <col min="14606" max="14606" width="14" style="67" customWidth="1"/>
    <col min="14607" max="14607" width="19.5703125" style="67" customWidth="1"/>
    <col min="14608" max="14608" width="17" style="67" customWidth="1"/>
    <col min="14609" max="14609" width="17.5703125" style="67" customWidth="1"/>
    <col min="14610" max="14847" width="9.140625" style="67"/>
    <col min="14848" max="14848" width="18.5703125" style="67" customWidth="1"/>
    <col min="14849" max="14849" width="48.140625" style="67" customWidth="1"/>
    <col min="14850" max="14850" width="12.85546875" style="67" customWidth="1"/>
    <col min="14851" max="14852" width="14.28515625" style="67" customWidth="1"/>
    <col min="14853" max="14853" width="22.7109375" style="67" customWidth="1"/>
    <col min="14854" max="14854" width="20.28515625" style="67" customWidth="1"/>
    <col min="14855" max="14855" width="13.85546875" style="67" customWidth="1"/>
    <col min="14856" max="14856" width="13.42578125" style="67" customWidth="1"/>
    <col min="14857" max="14857" width="20" style="67" customWidth="1"/>
    <col min="14858" max="14858" width="18.85546875" style="67" customWidth="1"/>
    <col min="14859" max="14859" width="12.28515625" style="67" bestFit="1" customWidth="1"/>
    <col min="14860" max="14860" width="15.5703125" style="67" customWidth="1"/>
    <col min="14861" max="14861" width="17.28515625" style="67" customWidth="1"/>
    <col min="14862" max="14862" width="14" style="67" customWidth="1"/>
    <col min="14863" max="14863" width="19.5703125" style="67" customWidth="1"/>
    <col min="14864" max="14864" width="17" style="67" customWidth="1"/>
    <col min="14865" max="14865" width="17.5703125" style="67" customWidth="1"/>
    <col min="14866" max="15103" width="9.140625" style="67"/>
    <col min="15104" max="15104" width="18.5703125" style="67" customWidth="1"/>
    <col min="15105" max="15105" width="48.140625" style="67" customWidth="1"/>
    <col min="15106" max="15106" width="12.85546875" style="67" customWidth="1"/>
    <col min="15107" max="15108" width="14.28515625" style="67" customWidth="1"/>
    <col min="15109" max="15109" width="22.7109375" style="67" customWidth="1"/>
    <col min="15110" max="15110" width="20.28515625" style="67" customWidth="1"/>
    <col min="15111" max="15111" width="13.85546875" style="67" customWidth="1"/>
    <col min="15112" max="15112" width="13.42578125" style="67" customWidth="1"/>
    <col min="15113" max="15113" width="20" style="67" customWidth="1"/>
    <col min="15114" max="15114" width="18.85546875" style="67" customWidth="1"/>
    <col min="15115" max="15115" width="12.28515625" style="67" bestFit="1" customWidth="1"/>
    <col min="15116" max="15116" width="15.5703125" style="67" customWidth="1"/>
    <col min="15117" max="15117" width="17.28515625" style="67" customWidth="1"/>
    <col min="15118" max="15118" width="14" style="67" customWidth="1"/>
    <col min="15119" max="15119" width="19.5703125" style="67" customWidth="1"/>
    <col min="15120" max="15120" width="17" style="67" customWidth="1"/>
    <col min="15121" max="15121" width="17.5703125" style="67" customWidth="1"/>
    <col min="15122" max="15359" width="9.140625" style="67"/>
    <col min="15360" max="15360" width="18.5703125" style="67" customWidth="1"/>
    <col min="15361" max="15361" width="48.140625" style="67" customWidth="1"/>
    <col min="15362" max="15362" width="12.85546875" style="67" customWidth="1"/>
    <col min="15363" max="15364" width="14.28515625" style="67" customWidth="1"/>
    <col min="15365" max="15365" width="22.7109375" style="67" customWidth="1"/>
    <col min="15366" max="15366" width="20.28515625" style="67" customWidth="1"/>
    <col min="15367" max="15367" width="13.85546875" style="67" customWidth="1"/>
    <col min="15368" max="15368" width="13.42578125" style="67" customWidth="1"/>
    <col min="15369" max="15369" width="20" style="67" customWidth="1"/>
    <col min="15370" max="15370" width="18.85546875" style="67" customWidth="1"/>
    <col min="15371" max="15371" width="12.28515625" style="67" bestFit="1" customWidth="1"/>
    <col min="15372" max="15372" width="15.5703125" style="67" customWidth="1"/>
    <col min="15373" max="15373" width="17.28515625" style="67" customWidth="1"/>
    <col min="15374" max="15374" width="14" style="67" customWidth="1"/>
    <col min="15375" max="15375" width="19.5703125" style="67" customWidth="1"/>
    <col min="15376" max="15376" width="17" style="67" customWidth="1"/>
    <col min="15377" max="15377" width="17.5703125" style="67" customWidth="1"/>
    <col min="15378" max="15615" width="9.140625" style="67"/>
    <col min="15616" max="15616" width="18.5703125" style="67" customWidth="1"/>
    <col min="15617" max="15617" width="48.140625" style="67" customWidth="1"/>
    <col min="15618" max="15618" width="12.85546875" style="67" customWidth="1"/>
    <col min="15619" max="15620" width="14.28515625" style="67" customWidth="1"/>
    <col min="15621" max="15621" width="22.7109375" style="67" customWidth="1"/>
    <col min="15622" max="15622" width="20.28515625" style="67" customWidth="1"/>
    <col min="15623" max="15623" width="13.85546875" style="67" customWidth="1"/>
    <col min="15624" max="15624" width="13.42578125" style="67" customWidth="1"/>
    <col min="15625" max="15625" width="20" style="67" customWidth="1"/>
    <col min="15626" max="15626" width="18.85546875" style="67" customWidth="1"/>
    <col min="15627" max="15627" width="12.28515625" style="67" bestFit="1" customWidth="1"/>
    <col min="15628" max="15628" width="15.5703125" style="67" customWidth="1"/>
    <col min="15629" max="15629" width="17.28515625" style="67" customWidth="1"/>
    <col min="15630" max="15630" width="14" style="67" customWidth="1"/>
    <col min="15631" max="15631" width="19.5703125" style="67" customWidth="1"/>
    <col min="15632" max="15632" width="17" style="67" customWidth="1"/>
    <col min="15633" max="15633" width="17.5703125" style="67" customWidth="1"/>
    <col min="15634" max="15871" width="9.140625" style="67"/>
    <col min="15872" max="15872" width="18.5703125" style="67" customWidth="1"/>
    <col min="15873" max="15873" width="48.140625" style="67" customWidth="1"/>
    <col min="15874" max="15874" width="12.85546875" style="67" customWidth="1"/>
    <col min="15875" max="15876" width="14.28515625" style="67" customWidth="1"/>
    <col min="15877" max="15877" width="22.7109375" style="67" customWidth="1"/>
    <col min="15878" max="15878" width="20.28515625" style="67" customWidth="1"/>
    <col min="15879" max="15879" width="13.85546875" style="67" customWidth="1"/>
    <col min="15880" max="15880" width="13.42578125" style="67" customWidth="1"/>
    <col min="15881" max="15881" width="20" style="67" customWidth="1"/>
    <col min="15882" max="15882" width="18.85546875" style="67" customWidth="1"/>
    <col min="15883" max="15883" width="12.28515625" style="67" bestFit="1" customWidth="1"/>
    <col min="15884" max="15884" width="15.5703125" style="67" customWidth="1"/>
    <col min="15885" max="15885" width="17.28515625" style="67" customWidth="1"/>
    <col min="15886" max="15886" width="14" style="67" customWidth="1"/>
    <col min="15887" max="15887" width="19.5703125" style="67" customWidth="1"/>
    <col min="15888" max="15888" width="17" style="67" customWidth="1"/>
    <col min="15889" max="15889" width="17.5703125" style="67" customWidth="1"/>
    <col min="15890" max="16127" width="9.140625" style="67"/>
    <col min="16128" max="16128" width="18.5703125" style="67" customWidth="1"/>
    <col min="16129" max="16129" width="48.140625" style="67" customWidth="1"/>
    <col min="16130" max="16130" width="12.85546875" style="67" customWidth="1"/>
    <col min="16131" max="16132" width="14.28515625" style="67" customWidth="1"/>
    <col min="16133" max="16133" width="22.7109375" style="67" customWidth="1"/>
    <col min="16134" max="16134" width="20.28515625" style="67" customWidth="1"/>
    <col min="16135" max="16135" width="13.85546875" style="67" customWidth="1"/>
    <col min="16136" max="16136" width="13.42578125" style="67" customWidth="1"/>
    <col min="16137" max="16137" width="20" style="67" customWidth="1"/>
    <col min="16138" max="16138" width="18.85546875" style="67" customWidth="1"/>
    <col min="16139" max="16139" width="12.28515625" style="67" bestFit="1" customWidth="1"/>
    <col min="16140" max="16140" width="15.5703125" style="67" customWidth="1"/>
    <col min="16141" max="16141" width="17.28515625" style="67" customWidth="1"/>
    <col min="16142" max="16142" width="14" style="67" customWidth="1"/>
    <col min="16143" max="16143" width="19.5703125" style="67" customWidth="1"/>
    <col min="16144" max="16144" width="17" style="67" customWidth="1"/>
    <col min="16145" max="16145" width="17.5703125" style="67" customWidth="1"/>
    <col min="16146" max="16384" width="9.140625" style="67"/>
  </cols>
  <sheetData>
    <row r="1" spans="1:30" s="4" customFormat="1" x14ac:dyDescent="0.25">
      <c r="A1" s="89" t="s">
        <v>77</v>
      </c>
      <c r="B1" s="89"/>
      <c r="D1" s="2"/>
      <c r="E1" s="2"/>
      <c r="F1" s="3"/>
      <c r="G1" s="3"/>
      <c r="H1" s="3"/>
      <c r="I1" s="3"/>
      <c r="J1" s="3"/>
      <c r="K1" s="3"/>
      <c r="L1" s="3"/>
      <c r="M1" s="3"/>
      <c r="N1" s="24"/>
      <c r="O1" s="24"/>
      <c r="P1" s="24"/>
      <c r="Q1" s="24"/>
      <c r="R1" s="24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" customFormat="1" x14ac:dyDescent="0.25">
      <c r="A2" s="89" t="s">
        <v>11</v>
      </c>
      <c r="B2" s="89"/>
      <c r="D2" s="3"/>
      <c r="E2" s="3"/>
      <c r="F2" s="3"/>
      <c r="G2" s="3"/>
      <c r="H2" s="3"/>
      <c r="I2" s="3"/>
      <c r="J2" s="3"/>
      <c r="K2" s="3"/>
      <c r="L2" s="3"/>
      <c r="M2" s="3"/>
      <c r="N2" s="24"/>
      <c r="O2" s="24"/>
      <c r="P2" s="24"/>
      <c r="Q2" s="24"/>
      <c r="R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" customFormat="1" ht="43.5" customHeight="1" x14ac:dyDescent="0.25">
      <c r="A3" s="90" t="s">
        <v>48</v>
      </c>
      <c r="B3" s="90"/>
      <c r="C3" s="56"/>
      <c r="D3" s="57"/>
      <c r="E3" s="57"/>
      <c r="F3" s="58"/>
      <c r="G3" s="58"/>
      <c r="H3" s="59"/>
      <c r="I3" s="59"/>
      <c r="J3" s="58"/>
      <c r="K3" s="60"/>
      <c r="L3" s="60"/>
      <c r="M3" s="32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" customFormat="1" x14ac:dyDescent="0.25">
      <c r="A4" s="39"/>
      <c r="B4" s="39"/>
      <c r="C4" s="57"/>
      <c r="D4" s="57"/>
      <c r="E4" s="57"/>
      <c r="F4" s="58"/>
      <c r="G4" s="58"/>
      <c r="H4" s="59"/>
      <c r="I4" s="59"/>
      <c r="J4" s="58"/>
      <c r="K4" s="60"/>
      <c r="L4" s="60"/>
      <c r="M4" s="32"/>
      <c r="N4" s="24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60" customFormat="1" ht="84" x14ac:dyDescent="0.2">
      <c r="A5" s="7" t="s">
        <v>49</v>
      </c>
      <c r="B5" s="40" t="s">
        <v>50</v>
      </c>
      <c r="C5" s="61" t="s">
        <v>67</v>
      </c>
      <c r="D5" s="61" t="s">
        <v>68</v>
      </c>
      <c r="E5" s="61" t="s">
        <v>69</v>
      </c>
      <c r="F5" s="61" t="s">
        <v>26</v>
      </c>
      <c r="G5" s="61" t="s">
        <v>70</v>
      </c>
      <c r="H5" s="61" t="s">
        <v>71</v>
      </c>
      <c r="I5" s="61" t="s">
        <v>72</v>
      </c>
      <c r="J5" s="61" t="s">
        <v>73</v>
      </c>
      <c r="K5" s="61" t="s">
        <v>74</v>
      </c>
      <c r="L5" s="61" t="s">
        <v>75</v>
      </c>
      <c r="M5" s="61" t="s">
        <v>36</v>
      </c>
      <c r="N5" s="61" t="s">
        <v>76</v>
      </c>
      <c r="O5" s="58"/>
      <c r="P5" s="58"/>
      <c r="Q5" s="58"/>
      <c r="R5" s="58"/>
    </row>
    <row r="6" spans="1:30" x14ac:dyDescent="0.25">
      <c r="A6" s="47" t="s">
        <v>38</v>
      </c>
      <c r="B6" s="48" t="s">
        <v>15</v>
      </c>
      <c r="C6" s="63">
        <v>63819</v>
      </c>
      <c r="D6" s="63">
        <v>33605</v>
      </c>
      <c r="E6" s="63">
        <v>30214</v>
      </c>
      <c r="F6" s="63">
        <v>65188</v>
      </c>
      <c r="G6" s="63">
        <v>20398</v>
      </c>
      <c r="H6" s="63">
        <v>18319</v>
      </c>
      <c r="I6" s="63">
        <v>20853</v>
      </c>
      <c r="J6" s="63">
        <v>10798</v>
      </c>
      <c r="K6" s="63">
        <v>4747</v>
      </c>
      <c r="L6" s="63">
        <v>5721</v>
      </c>
      <c r="M6" s="93">
        <v>25225</v>
      </c>
      <c r="N6" s="93">
        <v>34013</v>
      </c>
      <c r="O6" s="65"/>
      <c r="P6" s="65"/>
      <c r="Q6" s="65"/>
      <c r="R6" s="66"/>
      <c r="S6" s="66"/>
      <c r="T6" s="66"/>
    </row>
    <row r="7" spans="1:30" x14ac:dyDescent="0.25">
      <c r="A7" s="47" t="s">
        <v>0</v>
      </c>
      <c r="B7" s="48" t="s">
        <v>16</v>
      </c>
      <c r="C7" s="63">
        <v>435857</v>
      </c>
      <c r="D7" s="63">
        <v>335057</v>
      </c>
      <c r="E7" s="63">
        <v>100801</v>
      </c>
      <c r="F7" s="63">
        <v>623198</v>
      </c>
      <c r="G7" s="63">
        <v>442833</v>
      </c>
      <c r="H7" s="63">
        <v>254856</v>
      </c>
      <c r="I7" s="63">
        <v>89082</v>
      </c>
      <c r="J7" s="63">
        <v>35390</v>
      </c>
      <c r="K7" s="63">
        <v>17138</v>
      </c>
      <c r="L7" s="63">
        <v>19486</v>
      </c>
      <c r="M7" s="93">
        <v>341017</v>
      </c>
      <c r="N7" s="93">
        <v>37127</v>
      </c>
      <c r="O7" s="65"/>
      <c r="P7" s="65"/>
      <c r="Q7" s="65"/>
      <c r="R7" s="66"/>
      <c r="S7" s="66"/>
      <c r="T7" s="66"/>
    </row>
    <row r="8" spans="1:30" x14ac:dyDescent="0.25">
      <c r="A8" s="47" t="s">
        <v>1</v>
      </c>
      <c r="B8" s="48" t="s">
        <v>51</v>
      </c>
      <c r="C8" s="63">
        <v>192175</v>
      </c>
      <c r="D8" s="63">
        <v>102878</v>
      </c>
      <c r="E8" s="63">
        <v>89296</v>
      </c>
      <c r="F8" s="63">
        <v>295713</v>
      </c>
      <c r="G8" s="63">
        <v>153726</v>
      </c>
      <c r="H8" s="63">
        <v>51781</v>
      </c>
      <c r="I8" s="63">
        <v>59260</v>
      </c>
      <c r="J8" s="63">
        <v>38013</v>
      </c>
      <c r="K8" s="63">
        <v>4433</v>
      </c>
      <c r="L8" s="63">
        <v>32172</v>
      </c>
      <c r="M8" s="97">
        <v>295643</v>
      </c>
      <c r="N8" s="93">
        <v>1057875</v>
      </c>
      <c r="O8" s="65"/>
      <c r="P8" s="65"/>
      <c r="Q8" s="65"/>
      <c r="R8" s="66"/>
      <c r="S8" s="66"/>
      <c r="T8" s="66"/>
    </row>
    <row r="9" spans="1:30" x14ac:dyDescent="0.25">
      <c r="A9" s="47" t="s">
        <v>39</v>
      </c>
      <c r="B9" s="48" t="s">
        <v>52</v>
      </c>
      <c r="C9" s="63">
        <v>85486</v>
      </c>
      <c r="D9" s="63">
        <v>25357</v>
      </c>
      <c r="E9" s="63">
        <v>60129</v>
      </c>
      <c r="F9" s="63">
        <v>119110</v>
      </c>
      <c r="G9" s="63">
        <v>48599</v>
      </c>
      <c r="H9" s="63">
        <v>13391</v>
      </c>
      <c r="I9" s="63">
        <v>42452</v>
      </c>
      <c r="J9" s="63">
        <v>4052</v>
      </c>
      <c r="K9" s="63">
        <v>3545</v>
      </c>
      <c r="L9" s="63">
        <v>362</v>
      </c>
      <c r="M9" s="97">
        <v>76086</v>
      </c>
      <c r="N9" s="93">
        <v>184782</v>
      </c>
      <c r="O9" s="65"/>
      <c r="P9" s="65"/>
      <c r="Q9" s="65"/>
      <c r="R9" s="66"/>
      <c r="S9" s="66"/>
      <c r="T9" s="66"/>
    </row>
    <row r="10" spans="1:30" x14ac:dyDescent="0.25">
      <c r="A10" s="47" t="s">
        <v>2</v>
      </c>
      <c r="B10" s="48" t="s">
        <v>17</v>
      </c>
      <c r="C10" s="63">
        <v>359398</v>
      </c>
      <c r="D10" s="63">
        <v>273713</v>
      </c>
      <c r="E10" s="63">
        <v>85685</v>
      </c>
      <c r="F10" s="63">
        <v>460212</v>
      </c>
      <c r="G10" s="63">
        <v>261922</v>
      </c>
      <c r="H10" s="63">
        <v>142078</v>
      </c>
      <c r="I10" s="63">
        <v>51907</v>
      </c>
      <c r="J10" s="63">
        <v>14070</v>
      </c>
      <c r="K10" s="63">
        <v>13076</v>
      </c>
      <c r="L10" s="63">
        <v>1707</v>
      </c>
      <c r="M10" s="97">
        <v>710320</v>
      </c>
      <c r="N10" s="93">
        <v>901090</v>
      </c>
      <c r="O10" s="65"/>
      <c r="P10" s="65"/>
      <c r="Q10" s="65"/>
      <c r="R10" s="66"/>
      <c r="S10" s="66"/>
      <c r="T10" s="66"/>
    </row>
    <row r="11" spans="1:30" x14ac:dyDescent="0.25">
      <c r="A11" s="47" t="s">
        <v>3</v>
      </c>
      <c r="B11" s="48" t="s">
        <v>18</v>
      </c>
      <c r="C11" s="63">
        <v>682862</v>
      </c>
      <c r="D11" s="63">
        <v>341185</v>
      </c>
      <c r="E11" s="63">
        <v>341677</v>
      </c>
      <c r="F11" s="63">
        <v>3034977</v>
      </c>
      <c r="G11" s="63">
        <v>2475265</v>
      </c>
      <c r="H11" s="63">
        <v>115020</v>
      </c>
      <c r="I11" s="63">
        <v>190209</v>
      </c>
      <c r="J11" s="63">
        <v>61796</v>
      </c>
      <c r="K11" s="63">
        <v>33340</v>
      </c>
      <c r="L11" s="63">
        <v>18126</v>
      </c>
      <c r="M11" s="97">
        <v>1531466</v>
      </c>
      <c r="N11" s="93">
        <v>1301157</v>
      </c>
      <c r="O11" s="65"/>
      <c r="P11" s="65"/>
      <c r="Q11" s="65"/>
      <c r="R11" s="66"/>
      <c r="S11" s="66"/>
      <c r="T11" s="66"/>
    </row>
    <row r="12" spans="1:30" x14ac:dyDescent="0.25">
      <c r="A12" s="47" t="s">
        <v>5</v>
      </c>
      <c r="B12" s="48" t="s">
        <v>53</v>
      </c>
      <c r="C12" s="63">
        <v>275215</v>
      </c>
      <c r="D12" s="63">
        <v>172378</v>
      </c>
      <c r="E12" s="63">
        <v>102837</v>
      </c>
      <c r="F12" s="63">
        <v>320576</v>
      </c>
      <c r="G12" s="63">
        <v>111788</v>
      </c>
      <c r="H12" s="63">
        <v>67056</v>
      </c>
      <c r="I12" s="63">
        <v>75226</v>
      </c>
      <c r="J12" s="63">
        <v>25829</v>
      </c>
      <c r="K12" s="63">
        <v>12518</v>
      </c>
      <c r="L12" s="63">
        <v>5982</v>
      </c>
      <c r="M12" s="97">
        <v>178124</v>
      </c>
      <c r="N12" s="93">
        <v>955667</v>
      </c>
      <c r="O12" s="65"/>
      <c r="P12" s="65"/>
      <c r="Q12" s="65"/>
      <c r="R12" s="66"/>
      <c r="S12" s="66"/>
      <c r="T12" s="66"/>
    </row>
    <row r="13" spans="1:30" x14ac:dyDescent="0.25">
      <c r="A13" s="47" t="s">
        <v>4</v>
      </c>
      <c r="B13" s="48" t="s">
        <v>54</v>
      </c>
      <c r="C13" s="63">
        <v>169349</v>
      </c>
      <c r="D13" s="63">
        <v>98011</v>
      </c>
      <c r="E13" s="63">
        <v>71337</v>
      </c>
      <c r="F13" s="63">
        <v>198837</v>
      </c>
      <c r="G13" s="63">
        <v>78711</v>
      </c>
      <c r="H13" s="63">
        <v>48062</v>
      </c>
      <c r="I13" s="63">
        <v>53262</v>
      </c>
      <c r="J13" s="63">
        <v>26318</v>
      </c>
      <c r="K13" s="63">
        <v>18729</v>
      </c>
      <c r="L13" s="63">
        <v>6734</v>
      </c>
      <c r="M13" s="97">
        <v>163393</v>
      </c>
      <c r="N13" s="93">
        <v>823150</v>
      </c>
      <c r="O13" s="65"/>
      <c r="P13" s="65"/>
      <c r="Q13" s="65"/>
      <c r="R13" s="66"/>
      <c r="S13" s="66"/>
      <c r="T13" s="66"/>
    </row>
    <row r="14" spans="1:30" x14ac:dyDescent="0.25">
      <c r="A14" s="47" t="s">
        <v>40</v>
      </c>
      <c r="B14" s="48" t="s">
        <v>55</v>
      </c>
      <c r="C14" s="63">
        <v>283157</v>
      </c>
      <c r="D14" s="63">
        <v>133860</v>
      </c>
      <c r="E14" s="63">
        <v>149297</v>
      </c>
      <c r="F14" s="63">
        <v>310951</v>
      </c>
      <c r="G14" s="63">
        <v>43751</v>
      </c>
      <c r="H14" s="63">
        <v>18735</v>
      </c>
      <c r="I14" s="63">
        <v>53686</v>
      </c>
      <c r="J14" s="63">
        <v>22335</v>
      </c>
      <c r="K14" s="63">
        <v>3393</v>
      </c>
      <c r="L14" s="63">
        <v>17476</v>
      </c>
      <c r="M14" s="97">
        <v>354582</v>
      </c>
      <c r="N14" s="93">
        <v>446590</v>
      </c>
      <c r="O14" s="65"/>
      <c r="P14" s="65"/>
      <c r="Q14" s="65"/>
      <c r="R14" s="66"/>
      <c r="S14" s="66"/>
      <c r="T14" s="66"/>
    </row>
    <row r="15" spans="1:30" x14ac:dyDescent="0.25">
      <c r="A15" s="62" t="s">
        <v>41</v>
      </c>
      <c r="B15" s="48" t="s">
        <v>56</v>
      </c>
      <c r="C15" s="63">
        <v>40779</v>
      </c>
      <c r="D15" s="63">
        <v>27859</v>
      </c>
      <c r="E15" s="63">
        <v>12920</v>
      </c>
      <c r="F15" s="63">
        <v>56600</v>
      </c>
      <c r="G15" s="63">
        <v>25445</v>
      </c>
      <c r="H15" s="63">
        <v>3981</v>
      </c>
      <c r="I15" s="63">
        <v>8302</v>
      </c>
      <c r="J15" s="63">
        <v>63</v>
      </c>
      <c r="K15" s="63">
        <v>0</v>
      </c>
      <c r="L15" s="63">
        <v>23</v>
      </c>
      <c r="M15" s="97">
        <v>350170</v>
      </c>
      <c r="N15" s="93">
        <v>195984</v>
      </c>
      <c r="O15" s="65"/>
      <c r="P15" s="65"/>
      <c r="Q15" s="65"/>
      <c r="R15" s="66"/>
      <c r="S15" s="66"/>
      <c r="T15" s="66"/>
    </row>
    <row r="16" spans="1:30" x14ac:dyDescent="0.25">
      <c r="A16" s="62" t="s">
        <v>42</v>
      </c>
      <c r="B16" s="48" t="s">
        <v>57</v>
      </c>
      <c r="C16" s="63">
        <v>200924</v>
      </c>
      <c r="D16" s="63">
        <v>139416</v>
      </c>
      <c r="E16" s="63">
        <v>61508</v>
      </c>
      <c r="F16" s="63">
        <v>311637</v>
      </c>
      <c r="G16" s="63">
        <v>157381</v>
      </c>
      <c r="H16" s="63">
        <v>47327</v>
      </c>
      <c r="I16" s="63">
        <v>41136</v>
      </c>
      <c r="J16" s="63">
        <v>5630</v>
      </c>
      <c r="K16" s="63">
        <v>4989</v>
      </c>
      <c r="L16" s="63">
        <v>370</v>
      </c>
      <c r="M16" s="97">
        <v>372895</v>
      </c>
      <c r="N16" s="93">
        <v>300368</v>
      </c>
      <c r="O16" s="65"/>
      <c r="P16" s="65"/>
      <c r="Q16" s="65"/>
      <c r="R16" s="66"/>
      <c r="S16" s="66"/>
      <c r="T16" s="66"/>
    </row>
    <row r="17" spans="1:20" x14ac:dyDescent="0.25">
      <c r="A17" s="62" t="s">
        <v>43</v>
      </c>
      <c r="B17" s="48" t="s">
        <v>58</v>
      </c>
      <c r="C17" s="63">
        <v>100512</v>
      </c>
      <c r="D17" s="63">
        <v>72808</v>
      </c>
      <c r="E17" s="63">
        <v>27705</v>
      </c>
      <c r="F17" s="63">
        <v>108408</v>
      </c>
      <c r="G17" s="63">
        <v>15069</v>
      </c>
      <c r="H17" s="63">
        <v>7171</v>
      </c>
      <c r="I17" s="63">
        <v>21952</v>
      </c>
      <c r="J17" s="63">
        <v>13373</v>
      </c>
      <c r="K17" s="63">
        <v>12675</v>
      </c>
      <c r="L17" s="63">
        <v>448</v>
      </c>
      <c r="M17" s="97">
        <v>45545</v>
      </c>
      <c r="N17" s="93">
        <v>91742</v>
      </c>
      <c r="O17" s="65"/>
      <c r="P17" s="65"/>
      <c r="Q17" s="65"/>
      <c r="R17" s="66"/>
      <c r="S17" s="66"/>
      <c r="T17" s="66"/>
    </row>
    <row r="18" spans="1:20" x14ac:dyDescent="0.25">
      <c r="A18" s="62" t="s">
        <v>44</v>
      </c>
      <c r="B18" s="48" t="s">
        <v>22</v>
      </c>
      <c r="C18" s="63">
        <v>13614</v>
      </c>
      <c r="D18" s="63">
        <v>4053</v>
      </c>
      <c r="E18" s="63">
        <v>9561</v>
      </c>
      <c r="F18" s="63">
        <v>14153</v>
      </c>
      <c r="G18" s="63">
        <v>1531</v>
      </c>
      <c r="H18" s="63">
        <v>951</v>
      </c>
      <c r="I18" s="63">
        <v>7924</v>
      </c>
      <c r="J18" s="63">
        <v>190</v>
      </c>
      <c r="K18" s="63">
        <v>174</v>
      </c>
      <c r="L18" s="68">
        <v>18</v>
      </c>
      <c r="M18" s="69">
        <v>6513</v>
      </c>
      <c r="N18" s="93">
        <v>4040</v>
      </c>
      <c r="O18" s="65"/>
      <c r="P18" s="65"/>
      <c r="Q18" s="66"/>
      <c r="R18" s="66"/>
      <c r="S18" s="66"/>
    </row>
    <row r="19" spans="1:20" x14ac:dyDescent="0.25">
      <c r="A19" s="62" t="s">
        <v>45</v>
      </c>
      <c r="B19" s="48" t="s">
        <v>23</v>
      </c>
      <c r="C19" s="63">
        <v>30477</v>
      </c>
      <c r="D19" s="63">
        <v>11987</v>
      </c>
      <c r="E19" s="63">
        <v>18490</v>
      </c>
      <c r="F19" s="63">
        <v>31374</v>
      </c>
      <c r="G19" s="63">
        <v>8419</v>
      </c>
      <c r="H19" s="63">
        <v>6593</v>
      </c>
      <c r="I19" s="63">
        <v>16698</v>
      </c>
      <c r="J19" s="63">
        <v>342</v>
      </c>
      <c r="K19" s="63">
        <v>0</v>
      </c>
      <c r="L19" s="68">
        <v>294</v>
      </c>
      <c r="M19" s="70">
        <v>11770</v>
      </c>
      <c r="N19" s="93">
        <v>95518</v>
      </c>
      <c r="O19" s="65"/>
      <c r="P19" s="65"/>
      <c r="Q19" s="66"/>
      <c r="R19" s="66"/>
      <c r="S19" s="66"/>
    </row>
    <row r="20" spans="1:20" x14ac:dyDescent="0.25">
      <c r="A20" s="62" t="s">
        <v>46</v>
      </c>
      <c r="B20" s="48" t="s">
        <v>59</v>
      </c>
      <c r="C20" s="63">
        <v>68442</v>
      </c>
      <c r="D20" s="63">
        <v>49440</v>
      </c>
      <c r="E20" s="63">
        <v>19002</v>
      </c>
      <c r="F20" s="63">
        <v>72305</v>
      </c>
      <c r="G20" s="63">
        <v>28492</v>
      </c>
      <c r="H20" s="63">
        <v>24561</v>
      </c>
      <c r="I20" s="63">
        <v>13745</v>
      </c>
      <c r="J20" s="63">
        <v>337</v>
      </c>
      <c r="K20" s="63">
        <v>45</v>
      </c>
      <c r="L20" s="68">
        <v>193</v>
      </c>
      <c r="M20" s="97">
        <v>29620</v>
      </c>
      <c r="N20" s="93">
        <v>56757</v>
      </c>
      <c r="O20" s="65"/>
      <c r="P20" s="65"/>
      <c r="Q20" s="66"/>
      <c r="R20" s="66"/>
      <c r="S20" s="66"/>
    </row>
    <row r="21" spans="1:20" x14ac:dyDescent="0.25">
      <c r="A21" s="62" t="s">
        <v>47</v>
      </c>
      <c r="B21" s="48" t="s">
        <v>60</v>
      </c>
      <c r="C21" s="63">
        <v>9422</v>
      </c>
      <c r="D21" s="63">
        <v>4932</v>
      </c>
      <c r="E21" s="63">
        <v>4490</v>
      </c>
      <c r="F21" s="63">
        <v>18443</v>
      </c>
      <c r="G21" s="63">
        <v>11121</v>
      </c>
      <c r="H21" s="63">
        <v>2144</v>
      </c>
      <c r="I21" s="63">
        <v>3669</v>
      </c>
      <c r="J21" s="63">
        <v>189</v>
      </c>
      <c r="K21" s="63">
        <v>149</v>
      </c>
      <c r="L21" s="68">
        <v>41</v>
      </c>
      <c r="M21" s="97">
        <v>9825</v>
      </c>
      <c r="N21" s="93">
        <v>9768</v>
      </c>
      <c r="O21" s="65"/>
      <c r="P21" s="58"/>
      <c r="Q21" s="66"/>
      <c r="R21" s="66"/>
      <c r="S21" s="66"/>
    </row>
    <row r="22" spans="1:20" s="74" customFormat="1" x14ac:dyDescent="0.25">
      <c r="A22" s="62"/>
      <c r="B22" s="51" t="s">
        <v>62</v>
      </c>
      <c r="C22" s="71">
        <v>3011488</v>
      </c>
      <c r="D22" s="71">
        <v>1826540</v>
      </c>
      <c r="E22" s="71">
        <v>1184948</v>
      </c>
      <c r="F22" s="71">
        <v>6041682</v>
      </c>
      <c r="G22" s="71">
        <v>3884450</v>
      </c>
      <c r="H22" s="71">
        <v>822025</v>
      </c>
      <c r="I22" s="95">
        <v>749363</v>
      </c>
      <c r="J22" s="71">
        <v>258725</v>
      </c>
      <c r="K22" s="71">
        <v>128951</v>
      </c>
      <c r="L22" s="71">
        <v>109153</v>
      </c>
      <c r="M22" s="95">
        <v>4502194</v>
      </c>
      <c r="N22" s="71">
        <v>6495628</v>
      </c>
      <c r="O22" s="73"/>
      <c r="P22" s="65"/>
      <c r="Q22" s="73"/>
      <c r="R22" s="73"/>
      <c r="S22" s="73"/>
      <c r="T22" s="73"/>
    </row>
    <row r="23" spans="1:20" x14ac:dyDescent="0.25">
      <c r="A23" s="75"/>
      <c r="C23" s="66"/>
      <c r="D23" s="66"/>
      <c r="E23" s="66"/>
      <c r="I23" s="66"/>
      <c r="J23" s="66"/>
      <c r="K23" s="66"/>
      <c r="L23" s="66"/>
      <c r="M23" s="65"/>
      <c r="P23" s="65"/>
    </row>
    <row r="24" spans="1:20" x14ac:dyDescent="0.25">
      <c r="B24" s="76"/>
      <c r="C24" s="76"/>
      <c r="D24" s="77"/>
      <c r="E24" s="77"/>
      <c r="F24" s="77"/>
      <c r="G24" s="77"/>
      <c r="H24" s="77"/>
      <c r="I24" s="77"/>
      <c r="J24" s="65"/>
      <c r="K24" s="77"/>
      <c r="L24" s="77"/>
      <c r="M24" s="77"/>
      <c r="N24" s="78"/>
      <c r="O24" s="79"/>
      <c r="P24" s="65"/>
    </row>
    <row r="25" spans="1:20" x14ac:dyDescent="0.25">
      <c r="I25" s="80"/>
      <c r="J25" s="65"/>
      <c r="K25" s="66"/>
    </row>
    <row r="26" spans="1:20" x14ac:dyDescent="0.25">
      <c r="I26" s="80"/>
      <c r="J26" s="65"/>
      <c r="K26" s="66"/>
    </row>
    <row r="27" spans="1:20" x14ac:dyDescent="0.25">
      <c r="I27" s="80"/>
      <c r="J27" s="65"/>
      <c r="K27" s="66"/>
    </row>
    <row r="28" spans="1:20" x14ac:dyDescent="0.25">
      <c r="I28" s="80"/>
      <c r="J28" s="65"/>
      <c r="K28" s="66"/>
    </row>
    <row r="29" spans="1:20" x14ac:dyDescent="0.25">
      <c r="I29" s="80"/>
      <c r="K29" s="66"/>
    </row>
    <row r="30" spans="1:20" x14ac:dyDescent="0.25">
      <c r="I30" s="80"/>
      <c r="K30" s="66"/>
    </row>
    <row r="31" spans="1:20" x14ac:dyDescent="0.25">
      <c r="I31" s="80"/>
      <c r="K31" s="66"/>
    </row>
    <row r="32" spans="1:20" x14ac:dyDescent="0.25">
      <c r="I32" s="80"/>
      <c r="K32" s="66"/>
    </row>
    <row r="33" spans="9:11" x14ac:dyDescent="0.25">
      <c r="I33" s="80"/>
      <c r="K33" s="66"/>
    </row>
    <row r="34" spans="9:11" x14ac:dyDescent="0.25">
      <c r="I34" s="80"/>
      <c r="K34" s="66"/>
    </row>
    <row r="35" spans="9:11" x14ac:dyDescent="0.25">
      <c r="I35" s="80"/>
      <c r="K35" s="66"/>
    </row>
    <row r="36" spans="9:11" x14ac:dyDescent="0.25">
      <c r="I36" s="80"/>
      <c r="K36" s="66"/>
    </row>
    <row r="37" spans="9:11" x14ac:dyDescent="0.25">
      <c r="I37" s="80"/>
      <c r="K37" s="66"/>
    </row>
    <row r="38" spans="9:11" x14ac:dyDescent="0.25">
      <c r="I38" s="80"/>
      <c r="K38" s="66"/>
    </row>
    <row r="39" spans="9:11" x14ac:dyDescent="0.25">
      <c r="I39" s="80"/>
      <c r="K39" s="66"/>
    </row>
    <row r="40" spans="9:11" x14ac:dyDescent="0.25">
      <c r="I40" s="80"/>
      <c r="K40" s="66"/>
    </row>
    <row r="41" spans="9:11" x14ac:dyDescent="0.25">
      <c r="K41" s="66"/>
    </row>
    <row r="42" spans="9:11" x14ac:dyDescent="0.25">
      <c r="K42" s="66"/>
    </row>
    <row r="43" spans="9:11" x14ac:dyDescent="0.25">
      <c r="K43" s="66"/>
    </row>
    <row r="44" spans="9:11" x14ac:dyDescent="0.25">
      <c r="K44" s="66"/>
    </row>
    <row r="45" spans="9:11" x14ac:dyDescent="0.25">
      <c r="K45" s="66"/>
    </row>
    <row r="46" spans="9:11" x14ac:dyDescent="0.25">
      <c r="K46" s="66"/>
    </row>
    <row r="47" spans="9:11" x14ac:dyDescent="0.25">
      <c r="K47" s="66"/>
    </row>
    <row r="48" spans="9:11" x14ac:dyDescent="0.25">
      <c r="K48" s="66"/>
    </row>
    <row r="49" spans="11:11" x14ac:dyDescent="0.25">
      <c r="K49" s="66"/>
    </row>
    <row r="50" spans="11:11" x14ac:dyDescent="0.25">
      <c r="K50" s="66"/>
    </row>
    <row r="51" spans="11:11" x14ac:dyDescent="0.25">
      <c r="K51" s="66"/>
    </row>
    <row r="52" spans="11:11" x14ac:dyDescent="0.25">
      <c r="K52" s="66"/>
    </row>
    <row r="53" spans="11:11" x14ac:dyDescent="0.25">
      <c r="K53" s="66"/>
    </row>
    <row r="54" spans="11:11" x14ac:dyDescent="0.25">
      <c r="K54" s="66"/>
    </row>
    <row r="55" spans="11:11" x14ac:dyDescent="0.25">
      <c r="K55" s="66"/>
    </row>
    <row r="56" spans="11:11" x14ac:dyDescent="0.25">
      <c r="K56" s="66"/>
    </row>
    <row r="57" spans="11:11" x14ac:dyDescent="0.25">
      <c r="K57" s="66"/>
    </row>
    <row r="58" spans="11:11" x14ac:dyDescent="0.25">
      <c r="K58" s="66"/>
    </row>
    <row r="59" spans="11:11" x14ac:dyDescent="0.25">
      <c r="K59" s="66"/>
    </row>
    <row r="60" spans="11:11" x14ac:dyDescent="0.25">
      <c r="K60" s="66"/>
    </row>
    <row r="61" spans="11:11" x14ac:dyDescent="0.25">
      <c r="K61" s="66"/>
    </row>
    <row r="62" spans="11:11" x14ac:dyDescent="0.25">
      <c r="K62" s="66"/>
    </row>
    <row r="63" spans="11:11" x14ac:dyDescent="0.25">
      <c r="K63" s="66"/>
    </row>
    <row r="64" spans="11:11" x14ac:dyDescent="0.25">
      <c r="K64" s="66"/>
    </row>
    <row r="65" spans="11:11" x14ac:dyDescent="0.25">
      <c r="K65" s="66"/>
    </row>
    <row r="66" spans="11:11" x14ac:dyDescent="0.25">
      <c r="K66" s="66"/>
    </row>
    <row r="67" spans="11:11" x14ac:dyDescent="0.25">
      <c r="K67" s="66"/>
    </row>
    <row r="68" spans="11:11" x14ac:dyDescent="0.25">
      <c r="K68" s="66"/>
    </row>
    <row r="69" spans="11:11" x14ac:dyDescent="0.25">
      <c r="K69" s="66"/>
    </row>
    <row r="70" spans="11:11" x14ac:dyDescent="0.25">
      <c r="K70" s="66"/>
    </row>
    <row r="71" spans="11:11" x14ac:dyDescent="0.25">
      <c r="K71" s="66"/>
    </row>
    <row r="72" spans="11:11" x14ac:dyDescent="0.25">
      <c r="K72" s="66"/>
    </row>
    <row r="73" spans="11:11" x14ac:dyDescent="0.25">
      <c r="K73" s="66"/>
    </row>
    <row r="74" spans="11:11" x14ac:dyDescent="0.25">
      <c r="K74" s="66"/>
    </row>
    <row r="75" spans="11:11" x14ac:dyDescent="0.25">
      <c r="K75" s="66"/>
    </row>
    <row r="76" spans="11:11" x14ac:dyDescent="0.25">
      <c r="K76" s="66"/>
    </row>
    <row r="77" spans="11:11" x14ac:dyDescent="0.25">
      <c r="K77" s="66"/>
    </row>
    <row r="78" spans="11:11" x14ac:dyDescent="0.25">
      <c r="K78" s="66"/>
    </row>
    <row r="79" spans="11:11" x14ac:dyDescent="0.25">
      <c r="K79" s="66"/>
    </row>
    <row r="80" spans="11:11" x14ac:dyDescent="0.25">
      <c r="K80" s="66"/>
    </row>
    <row r="81" spans="11:11" x14ac:dyDescent="0.25">
      <c r="K81" s="66"/>
    </row>
    <row r="82" spans="11:11" x14ac:dyDescent="0.25">
      <c r="K82" s="66"/>
    </row>
    <row r="83" spans="11:11" x14ac:dyDescent="0.25">
      <c r="K83" s="66"/>
    </row>
    <row r="84" spans="11:11" x14ac:dyDescent="0.25">
      <c r="K84" s="66"/>
    </row>
    <row r="85" spans="11:11" x14ac:dyDescent="0.25">
      <c r="K85" s="66"/>
    </row>
    <row r="86" spans="11:11" x14ac:dyDescent="0.25">
      <c r="K86" s="66"/>
    </row>
    <row r="87" spans="11:11" x14ac:dyDescent="0.25">
      <c r="K87" s="66"/>
    </row>
    <row r="88" spans="11:11" x14ac:dyDescent="0.25">
      <c r="K88" s="66"/>
    </row>
    <row r="89" spans="11:11" x14ac:dyDescent="0.25">
      <c r="K89" s="66"/>
    </row>
    <row r="90" spans="11:11" x14ac:dyDescent="0.25">
      <c r="K90" s="66"/>
    </row>
    <row r="91" spans="11:11" x14ac:dyDescent="0.25">
      <c r="K91" s="66"/>
    </row>
    <row r="92" spans="11:11" x14ac:dyDescent="0.25">
      <c r="K92" s="66"/>
    </row>
    <row r="93" spans="11:11" x14ac:dyDescent="0.25">
      <c r="K93" s="66"/>
    </row>
    <row r="94" spans="11:11" x14ac:dyDescent="0.25">
      <c r="K94" s="66"/>
    </row>
    <row r="95" spans="11:11" x14ac:dyDescent="0.25">
      <c r="K95" s="66"/>
    </row>
    <row r="96" spans="11:11" x14ac:dyDescent="0.25">
      <c r="K96" s="66"/>
    </row>
    <row r="97" spans="11:11" x14ac:dyDescent="0.25">
      <c r="K97" s="66"/>
    </row>
    <row r="98" spans="11:11" x14ac:dyDescent="0.25">
      <c r="K98" s="66"/>
    </row>
    <row r="99" spans="11:11" x14ac:dyDescent="0.25">
      <c r="K99" s="66"/>
    </row>
    <row r="100" spans="11:11" x14ac:dyDescent="0.25">
      <c r="K100" s="6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opLeftCell="C1" workbookViewId="0">
      <selection activeCell="C6" sqref="C6:L22"/>
    </sheetView>
  </sheetViews>
  <sheetFormatPr defaultRowHeight="15" x14ac:dyDescent="0.25"/>
  <cols>
    <col min="1" max="1" width="18.5703125" style="67" customWidth="1"/>
    <col min="2" max="2" width="56.7109375" style="67" customWidth="1"/>
    <col min="3" max="10" width="20.42578125" style="67" customWidth="1"/>
    <col min="11" max="11" width="25.5703125" style="67" customWidth="1"/>
    <col min="12" max="12" width="20.42578125" style="67" customWidth="1"/>
    <col min="13" max="13" width="15.5703125" style="67" customWidth="1"/>
    <col min="14" max="14" width="17.28515625" style="67" customWidth="1"/>
    <col min="15" max="15" width="14" style="67" customWidth="1"/>
    <col min="16" max="16" width="19.5703125" style="67" customWidth="1"/>
    <col min="17" max="17" width="17" style="67" customWidth="1"/>
    <col min="18" max="18" width="17.5703125" style="67" customWidth="1"/>
    <col min="19" max="16384" width="9.140625" style="67"/>
  </cols>
  <sheetData>
    <row r="1" spans="1:30" s="4" customFormat="1" x14ac:dyDescent="0.25">
      <c r="A1" s="89" t="s">
        <v>81</v>
      </c>
      <c r="B1" s="89"/>
      <c r="D1" s="2"/>
      <c r="E1" s="2"/>
      <c r="F1" s="3"/>
      <c r="G1" s="3"/>
      <c r="H1" s="3"/>
      <c r="I1" s="3"/>
      <c r="J1" s="3"/>
      <c r="K1" s="3"/>
      <c r="L1" s="3"/>
      <c r="M1" s="3"/>
      <c r="N1" s="24"/>
      <c r="O1" s="24"/>
      <c r="P1" s="24"/>
      <c r="Q1" s="24"/>
      <c r="R1" s="24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" customFormat="1" x14ac:dyDescent="0.25">
      <c r="A2" s="89" t="s">
        <v>11</v>
      </c>
      <c r="B2" s="89"/>
      <c r="D2" s="3"/>
      <c r="E2" s="3"/>
      <c r="F2" s="3"/>
      <c r="G2" s="3"/>
      <c r="H2" s="3"/>
      <c r="I2" s="3"/>
      <c r="J2" s="3"/>
      <c r="K2" s="3"/>
      <c r="L2" s="3"/>
      <c r="M2" s="3"/>
      <c r="N2" s="24"/>
      <c r="O2" s="24"/>
      <c r="P2" s="24"/>
      <c r="Q2" s="24"/>
      <c r="R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" customFormat="1" ht="38.25" customHeight="1" x14ac:dyDescent="0.25">
      <c r="A3" s="90" t="s">
        <v>48</v>
      </c>
      <c r="B3" s="90"/>
      <c r="C3" s="56"/>
      <c r="D3" s="57"/>
      <c r="E3" s="57"/>
      <c r="F3" s="58"/>
      <c r="G3" s="58"/>
      <c r="H3" s="59"/>
      <c r="I3" s="59"/>
      <c r="J3" s="58"/>
      <c r="K3" s="60"/>
      <c r="L3" s="60"/>
      <c r="M3" s="32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" customFormat="1" ht="38.25" customHeight="1" x14ac:dyDescent="0.25">
      <c r="A4" s="39"/>
      <c r="B4" s="39"/>
      <c r="C4" s="57"/>
      <c r="D4" s="57"/>
      <c r="E4" s="57"/>
      <c r="F4" s="58"/>
      <c r="G4" s="58"/>
      <c r="H4" s="59"/>
      <c r="I4" s="59"/>
      <c r="J4" s="58"/>
      <c r="K4" s="60"/>
      <c r="L4" s="60"/>
      <c r="M4" s="32"/>
      <c r="N4" s="24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60" customFormat="1" ht="32.25" customHeight="1" x14ac:dyDescent="0.2">
      <c r="A5" s="7" t="s">
        <v>49</v>
      </c>
      <c r="B5" s="40" t="s">
        <v>50</v>
      </c>
      <c r="C5" s="61" t="s">
        <v>67</v>
      </c>
      <c r="D5" s="61" t="s">
        <v>68</v>
      </c>
      <c r="E5" s="61" t="s">
        <v>69</v>
      </c>
      <c r="F5" s="61" t="s">
        <v>26</v>
      </c>
      <c r="G5" s="61" t="s">
        <v>70</v>
      </c>
      <c r="H5" s="61" t="s">
        <v>71</v>
      </c>
      <c r="I5" s="61" t="s">
        <v>72</v>
      </c>
      <c r="J5" s="61" t="s">
        <v>73</v>
      </c>
      <c r="K5" s="61" t="s">
        <v>74</v>
      </c>
      <c r="L5" s="61" t="s">
        <v>75</v>
      </c>
      <c r="M5" s="58"/>
      <c r="N5" s="58"/>
    </row>
    <row r="6" spans="1:30" x14ac:dyDescent="0.25">
      <c r="A6" s="47" t="s">
        <v>38</v>
      </c>
      <c r="B6" s="48" t="s">
        <v>15</v>
      </c>
      <c r="C6" s="93">
        <v>61604</v>
      </c>
      <c r="D6" s="93">
        <v>27737</v>
      </c>
      <c r="E6" s="93">
        <v>33868</v>
      </c>
      <c r="F6" s="93">
        <v>62349</v>
      </c>
      <c r="G6" s="64">
        <v>827</v>
      </c>
      <c r="H6" s="93">
        <v>16812</v>
      </c>
      <c r="I6" s="93">
        <v>19695</v>
      </c>
      <c r="J6" s="93">
        <v>15389</v>
      </c>
      <c r="K6" s="93">
        <v>7604</v>
      </c>
      <c r="L6" s="93">
        <v>7264</v>
      </c>
      <c r="M6" s="65"/>
      <c r="N6" s="65"/>
      <c r="O6" s="65"/>
      <c r="P6" s="66"/>
      <c r="Q6" s="66"/>
      <c r="R6" s="66"/>
    </row>
    <row r="7" spans="1:30" x14ac:dyDescent="0.25">
      <c r="A7" s="47" t="s">
        <v>0</v>
      </c>
      <c r="B7" s="48" t="s">
        <v>16</v>
      </c>
      <c r="C7" s="93">
        <v>417261</v>
      </c>
      <c r="D7" s="93">
        <v>304017</v>
      </c>
      <c r="E7" s="94">
        <v>113244</v>
      </c>
      <c r="F7" s="93">
        <v>613839</v>
      </c>
      <c r="G7" s="94">
        <v>203009</v>
      </c>
      <c r="H7" s="93">
        <v>220036</v>
      </c>
      <c r="I7" s="93">
        <v>84725</v>
      </c>
      <c r="J7" s="94">
        <v>39642</v>
      </c>
      <c r="K7" s="96">
        <v>16827</v>
      </c>
      <c r="L7" s="96">
        <v>18392</v>
      </c>
      <c r="M7" s="65"/>
      <c r="N7" s="65"/>
      <c r="O7" s="65"/>
      <c r="P7" s="66"/>
      <c r="Q7" s="66"/>
      <c r="R7" s="66"/>
    </row>
    <row r="8" spans="1:30" x14ac:dyDescent="0.25">
      <c r="A8" s="47" t="s">
        <v>1</v>
      </c>
      <c r="B8" s="48" t="s">
        <v>51</v>
      </c>
      <c r="C8" s="93">
        <v>251177</v>
      </c>
      <c r="D8" s="93">
        <v>104927</v>
      </c>
      <c r="E8" s="94">
        <v>146250</v>
      </c>
      <c r="F8" s="93">
        <v>307895</v>
      </c>
      <c r="G8" s="94">
        <v>57119</v>
      </c>
      <c r="H8" s="93">
        <v>53498</v>
      </c>
      <c r="I8" s="93">
        <v>56509</v>
      </c>
      <c r="J8" s="94">
        <v>35047</v>
      </c>
      <c r="K8" s="93">
        <v>4035</v>
      </c>
      <c r="L8" s="93">
        <v>30786</v>
      </c>
      <c r="M8" s="65"/>
      <c r="N8" s="65"/>
      <c r="O8" s="65"/>
      <c r="P8" s="66"/>
      <c r="Q8" s="66"/>
      <c r="R8" s="66"/>
    </row>
    <row r="9" spans="1:30" ht="24" x14ac:dyDescent="0.25">
      <c r="A9" s="47" t="s">
        <v>39</v>
      </c>
      <c r="B9" s="48" t="s">
        <v>52</v>
      </c>
      <c r="C9" s="93">
        <v>101333</v>
      </c>
      <c r="D9" s="93">
        <v>36830</v>
      </c>
      <c r="E9" s="94">
        <v>64503</v>
      </c>
      <c r="F9" s="93">
        <v>123159</v>
      </c>
      <c r="G9" s="94">
        <v>21817</v>
      </c>
      <c r="H9" s="93">
        <v>24095</v>
      </c>
      <c r="I9" s="93">
        <v>47371</v>
      </c>
      <c r="J9" s="94">
        <v>6990</v>
      </c>
      <c r="K9" s="93">
        <v>6503</v>
      </c>
      <c r="L9" s="64">
        <v>271</v>
      </c>
      <c r="M9" s="65"/>
      <c r="N9" s="65"/>
      <c r="O9" s="65"/>
      <c r="P9" s="66"/>
      <c r="Q9" s="66"/>
      <c r="R9" s="66"/>
    </row>
    <row r="10" spans="1:30" x14ac:dyDescent="0.25">
      <c r="A10" s="47" t="s">
        <v>2</v>
      </c>
      <c r="B10" s="48" t="s">
        <v>17</v>
      </c>
      <c r="C10" s="93">
        <v>366170</v>
      </c>
      <c r="D10" s="93">
        <v>296510</v>
      </c>
      <c r="E10" s="94">
        <v>69660</v>
      </c>
      <c r="F10" s="93">
        <v>463033</v>
      </c>
      <c r="G10" s="94">
        <v>116242</v>
      </c>
      <c r="H10" s="93">
        <v>161115</v>
      </c>
      <c r="I10" s="93">
        <v>52069</v>
      </c>
      <c r="J10" s="94">
        <v>24607</v>
      </c>
      <c r="K10" s="93">
        <v>20941</v>
      </c>
      <c r="L10" s="93">
        <v>1575</v>
      </c>
      <c r="M10" s="65"/>
      <c r="N10" s="65"/>
      <c r="O10" s="65"/>
      <c r="P10" s="66"/>
      <c r="Q10" s="66"/>
      <c r="R10" s="66"/>
    </row>
    <row r="11" spans="1:30" x14ac:dyDescent="0.25">
      <c r="A11" s="47" t="s">
        <v>3</v>
      </c>
      <c r="B11" s="48" t="s">
        <v>18</v>
      </c>
      <c r="C11" s="93">
        <v>762278</v>
      </c>
      <c r="D11" s="93">
        <v>388066</v>
      </c>
      <c r="E11" s="94">
        <v>374212</v>
      </c>
      <c r="F11" s="93">
        <v>3212921</v>
      </c>
      <c r="G11" s="94">
        <v>2456085</v>
      </c>
      <c r="H11" s="93">
        <v>122040</v>
      </c>
      <c r="I11" s="93">
        <v>212517</v>
      </c>
      <c r="J11" s="94">
        <v>80110</v>
      </c>
      <c r="K11" s="93">
        <v>42498</v>
      </c>
      <c r="L11" s="93">
        <v>14730</v>
      </c>
      <c r="M11" s="65"/>
      <c r="N11" s="65"/>
      <c r="O11" s="65"/>
      <c r="P11" s="66"/>
      <c r="Q11" s="66"/>
      <c r="R11" s="66"/>
    </row>
    <row r="12" spans="1:30" x14ac:dyDescent="0.25">
      <c r="A12" s="47" t="s">
        <v>5</v>
      </c>
      <c r="B12" s="48" t="s">
        <v>53</v>
      </c>
      <c r="C12" s="93">
        <v>319846</v>
      </c>
      <c r="D12" s="93">
        <v>200722</v>
      </c>
      <c r="E12" s="94">
        <v>119123</v>
      </c>
      <c r="F12" s="93">
        <v>353767</v>
      </c>
      <c r="G12" s="94">
        <v>35343</v>
      </c>
      <c r="H12" s="93">
        <v>74548</v>
      </c>
      <c r="I12" s="93">
        <v>84765</v>
      </c>
      <c r="J12" s="94">
        <v>46522</v>
      </c>
      <c r="K12" s="93">
        <v>3059</v>
      </c>
      <c r="L12" s="64">
        <v>669</v>
      </c>
      <c r="M12" s="65"/>
      <c r="N12" s="65"/>
      <c r="O12" s="65"/>
      <c r="P12" s="66"/>
      <c r="Q12" s="66"/>
      <c r="R12" s="66"/>
    </row>
    <row r="13" spans="1:30" x14ac:dyDescent="0.25">
      <c r="A13" s="47" t="s">
        <v>4</v>
      </c>
      <c r="B13" s="48" t="s">
        <v>54</v>
      </c>
      <c r="C13" s="93">
        <v>212491</v>
      </c>
      <c r="D13" s="93">
        <v>117351</v>
      </c>
      <c r="E13" s="94">
        <v>95140</v>
      </c>
      <c r="F13" s="93">
        <v>250800</v>
      </c>
      <c r="G13" s="94">
        <v>39207</v>
      </c>
      <c r="H13" s="93">
        <v>57712</v>
      </c>
      <c r="I13" s="93">
        <v>66966</v>
      </c>
      <c r="J13" s="94">
        <v>20525</v>
      </c>
      <c r="K13" s="93">
        <v>18773</v>
      </c>
      <c r="L13" s="93">
        <v>3583</v>
      </c>
      <c r="M13" s="65"/>
      <c r="N13" s="65"/>
      <c r="O13" s="65"/>
      <c r="P13" s="66"/>
      <c r="Q13" s="66"/>
      <c r="R13" s="66"/>
    </row>
    <row r="14" spans="1:30" x14ac:dyDescent="0.25">
      <c r="A14" s="47" t="s">
        <v>40</v>
      </c>
      <c r="B14" s="48" t="s">
        <v>55</v>
      </c>
      <c r="C14" s="93">
        <v>283035</v>
      </c>
      <c r="D14" s="93">
        <v>129854</v>
      </c>
      <c r="E14" s="94">
        <v>153181</v>
      </c>
      <c r="F14" s="93">
        <v>312327</v>
      </c>
      <c r="G14" s="94">
        <v>29856</v>
      </c>
      <c r="H14" s="93">
        <v>21955</v>
      </c>
      <c r="I14" s="93">
        <v>67655</v>
      </c>
      <c r="J14" s="94">
        <v>22740</v>
      </c>
      <c r="K14" s="93">
        <v>4113</v>
      </c>
      <c r="L14" s="93">
        <v>16886</v>
      </c>
      <c r="M14" s="65"/>
      <c r="N14" s="65"/>
      <c r="O14" s="65"/>
      <c r="P14" s="66"/>
      <c r="Q14" s="66"/>
      <c r="R14" s="66"/>
    </row>
    <row r="15" spans="1:30" x14ac:dyDescent="0.25">
      <c r="A15" s="62" t="s">
        <v>41</v>
      </c>
      <c r="B15" s="48" t="s">
        <v>56</v>
      </c>
      <c r="C15" s="93">
        <v>44709</v>
      </c>
      <c r="D15" s="93">
        <v>38769</v>
      </c>
      <c r="E15" s="94">
        <v>5940</v>
      </c>
      <c r="F15" s="93">
        <v>53475</v>
      </c>
      <c r="G15" s="94">
        <v>12161</v>
      </c>
      <c r="H15" s="93">
        <v>4989</v>
      </c>
      <c r="I15" s="93">
        <v>10361</v>
      </c>
      <c r="J15" s="94">
        <v>15434</v>
      </c>
      <c r="K15" s="93">
        <v>15423</v>
      </c>
      <c r="L15" s="64">
        <v>0</v>
      </c>
      <c r="M15" s="65"/>
      <c r="N15" s="65"/>
      <c r="O15" s="65"/>
      <c r="P15" s="66"/>
      <c r="Q15" s="66"/>
      <c r="R15" s="66"/>
    </row>
    <row r="16" spans="1:30" x14ac:dyDescent="0.25">
      <c r="A16" s="62" t="s">
        <v>42</v>
      </c>
      <c r="B16" s="48" t="s">
        <v>57</v>
      </c>
      <c r="C16" s="93">
        <v>206218</v>
      </c>
      <c r="D16" s="93">
        <v>145442</v>
      </c>
      <c r="E16" s="94">
        <v>60775</v>
      </c>
      <c r="F16" s="93">
        <v>310855</v>
      </c>
      <c r="G16" s="94">
        <v>106121</v>
      </c>
      <c r="H16" s="93">
        <v>50576</v>
      </c>
      <c r="I16" s="93">
        <v>51277</v>
      </c>
      <c r="J16" s="94">
        <v>10928</v>
      </c>
      <c r="K16" s="93">
        <v>9512</v>
      </c>
      <c r="L16" s="64">
        <v>623</v>
      </c>
      <c r="M16" s="65"/>
      <c r="N16" s="65"/>
      <c r="O16" s="65"/>
      <c r="P16" s="66"/>
      <c r="Q16" s="66"/>
      <c r="R16" s="66"/>
    </row>
    <row r="17" spans="1:18" x14ac:dyDescent="0.25">
      <c r="A17" s="62" t="s">
        <v>43</v>
      </c>
      <c r="B17" s="48" t="s">
        <v>58</v>
      </c>
      <c r="C17" s="93">
        <v>124442</v>
      </c>
      <c r="D17" s="93">
        <v>89639</v>
      </c>
      <c r="E17" s="94">
        <v>34804</v>
      </c>
      <c r="F17" s="93">
        <v>135315</v>
      </c>
      <c r="G17" s="94">
        <v>10916</v>
      </c>
      <c r="H17" s="93">
        <v>11015</v>
      </c>
      <c r="I17" s="93">
        <v>27084</v>
      </c>
      <c r="J17" s="94">
        <v>2482</v>
      </c>
      <c r="K17" s="64">
        <v>275</v>
      </c>
      <c r="L17" s="93">
        <v>1119</v>
      </c>
      <c r="M17" s="65"/>
      <c r="N17" s="65"/>
      <c r="O17" s="65"/>
      <c r="P17" s="66"/>
      <c r="Q17" s="66"/>
      <c r="R17" s="66"/>
    </row>
    <row r="18" spans="1:18" x14ac:dyDescent="0.25">
      <c r="A18" s="62" t="s">
        <v>44</v>
      </c>
      <c r="B18" s="48" t="s">
        <v>22</v>
      </c>
      <c r="C18" s="93">
        <v>15161</v>
      </c>
      <c r="D18" s="93">
        <v>5179</v>
      </c>
      <c r="E18" s="94">
        <v>9982</v>
      </c>
      <c r="F18" s="93">
        <v>15341</v>
      </c>
      <c r="G18" s="81">
        <v>216</v>
      </c>
      <c r="H18" s="93">
        <v>1051</v>
      </c>
      <c r="I18" s="93">
        <v>8831</v>
      </c>
      <c r="J18" s="81">
        <v>76</v>
      </c>
      <c r="K18" s="64">
        <v>0</v>
      </c>
      <c r="L18" s="64">
        <v>32</v>
      </c>
      <c r="M18" s="65"/>
      <c r="N18" s="65"/>
      <c r="O18" s="65"/>
      <c r="P18" s="66"/>
      <c r="Q18" s="66"/>
      <c r="R18" s="66"/>
    </row>
    <row r="19" spans="1:18" x14ac:dyDescent="0.25">
      <c r="A19" s="62" t="s">
        <v>45</v>
      </c>
      <c r="B19" s="48" t="s">
        <v>23</v>
      </c>
      <c r="C19" s="93">
        <v>34444</v>
      </c>
      <c r="D19" s="93">
        <v>12680</v>
      </c>
      <c r="E19" s="94">
        <v>21763</v>
      </c>
      <c r="F19" s="93">
        <v>36490</v>
      </c>
      <c r="G19" s="94">
        <v>2206</v>
      </c>
      <c r="H19" s="93">
        <v>6484</v>
      </c>
      <c r="I19" s="93">
        <v>16885</v>
      </c>
      <c r="J19" s="81">
        <v>814</v>
      </c>
      <c r="K19" s="64">
        <v>0</v>
      </c>
      <c r="L19" s="64">
        <v>673</v>
      </c>
      <c r="M19" s="65"/>
      <c r="N19" s="65"/>
      <c r="O19" s="65"/>
      <c r="P19" s="66"/>
      <c r="Q19" s="66"/>
      <c r="R19" s="66"/>
    </row>
    <row r="20" spans="1:18" x14ac:dyDescent="0.25">
      <c r="A20" s="62" t="s">
        <v>46</v>
      </c>
      <c r="B20" s="48" t="s">
        <v>59</v>
      </c>
      <c r="C20" s="93">
        <v>58686</v>
      </c>
      <c r="D20" s="93">
        <v>34165</v>
      </c>
      <c r="E20" s="94">
        <v>24521</v>
      </c>
      <c r="F20" s="93">
        <v>90590</v>
      </c>
      <c r="G20" s="94">
        <v>32037</v>
      </c>
      <c r="H20" s="93">
        <v>4121</v>
      </c>
      <c r="I20" s="93">
        <v>18422</v>
      </c>
      <c r="J20" s="81">
        <v>944</v>
      </c>
      <c r="K20" s="64">
        <v>158</v>
      </c>
      <c r="L20" s="64">
        <v>621</v>
      </c>
      <c r="M20" s="65"/>
      <c r="N20" s="65"/>
      <c r="O20" s="65"/>
      <c r="P20" s="66"/>
      <c r="Q20" s="66"/>
      <c r="R20" s="66"/>
    </row>
    <row r="21" spans="1:18" x14ac:dyDescent="0.25">
      <c r="A21" s="62" t="s">
        <v>47</v>
      </c>
      <c r="B21" s="48" t="s">
        <v>60</v>
      </c>
      <c r="C21" s="93">
        <v>22346</v>
      </c>
      <c r="D21" s="93">
        <v>10152</v>
      </c>
      <c r="E21" s="94">
        <v>12212</v>
      </c>
      <c r="F21" s="93">
        <v>32225</v>
      </c>
      <c r="G21" s="94">
        <v>10162</v>
      </c>
      <c r="H21" s="93">
        <v>3549</v>
      </c>
      <c r="I21" s="93">
        <v>10956</v>
      </c>
      <c r="J21" s="94">
        <v>1063</v>
      </c>
      <c r="K21" s="64">
        <v>0</v>
      </c>
      <c r="L21" s="64">
        <v>80</v>
      </c>
      <c r="M21" s="65"/>
      <c r="N21" s="65"/>
      <c r="O21" s="65"/>
      <c r="P21" s="66"/>
      <c r="Q21" s="66"/>
      <c r="R21" s="66"/>
    </row>
    <row r="22" spans="1:18" s="74" customFormat="1" x14ac:dyDescent="0.25">
      <c r="A22" s="62"/>
      <c r="B22" s="51" t="s">
        <v>62</v>
      </c>
      <c r="C22" s="71">
        <v>3281218</v>
      </c>
      <c r="D22" s="71">
        <v>1942038</v>
      </c>
      <c r="E22" s="71">
        <v>1339180</v>
      </c>
      <c r="F22" s="71">
        <v>6374380</v>
      </c>
      <c r="G22" s="71">
        <v>3133323</v>
      </c>
      <c r="H22" s="71">
        <v>833595</v>
      </c>
      <c r="I22" s="71">
        <v>836087</v>
      </c>
      <c r="J22" s="71">
        <v>323313</v>
      </c>
      <c r="K22" s="71">
        <v>149721</v>
      </c>
      <c r="L22" s="71">
        <v>97303</v>
      </c>
      <c r="M22" s="73"/>
      <c r="N22" s="73"/>
      <c r="O22" s="73"/>
      <c r="P22" s="73"/>
      <c r="Q22" s="73"/>
      <c r="R22" s="73"/>
    </row>
    <row r="23" spans="1:18" x14ac:dyDescent="0.25">
      <c r="K23" s="66"/>
    </row>
    <row r="24" spans="1:18" x14ac:dyDescent="0.25">
      <c r="K24" s="66"/>
    </row>
    <row r="25" spans="1:18" x14ac:dyDescent="0.25">
      <c r="K25" s="66"/>
    </row>
    <row r="26" spans="1:18" x14ac:dyDescent="0.25">
      <c r="K26" s="66"/>
    </row>
    <row r="27" spans="1:18" x14ac:dyDescent="0.25">
      <c r="K27" s="66"/>
    </row>
    <row r="28" spans="1:18" x14ac:dyDescent="0.25">
      <c r="K28" s="66"/>
    </row>
    <row r="29" spans="1:18" x14ac:dyDescent="0.25">
      <c r="K29" s="66"/>
    </row>
    <row r="30" spans="1:18" x14ac:dyDescent="0.25">
      <c r="K30" s="66"/>
    </row>
    <row r="31" spans="1:18" x14ac:dyDescent="0.25">
      <c r="K31" s="66"/>
    </row>
    <row r="32" spans="1:18" x14ac:dyDescent="0.25">
      <c r="K32" s="66"/>
    </row>
    <row r="33" spans="11:11" x14ac:dyDescent="0.25">
      <c r="K33" s="66"/>
    </row>
    <row r="34" spans="11:11" x14ac:dyDescent="0.25">
      <c r="K34" s="66"/>
    </row>
    <row r="35" spans="11:11" x14ac:dyDescent="0.25">
      <c r="K35" s="66"/>
    </row>
    <row r="36" spans="11:11" x14ac:dyDescent="0.25">
      <c r="K36" s="66"/>
    </row>
    <row r="37" spans="11:11" x14ac:dyDescent="0.25">
      <c r="K37" s="66"/>
    </row>
    <row r="38" spans="11:11" x14ac:dyDescent="0.25">
      <c r="K38" s="66"/>
    </row>
    <row r="39" spans="11:11" x14ac:dyDescent="0.25">
      <c r="K39" s="66"/>
    </row>
    <row r="40" spans="11:11" x14ac:dyDescent="0.25">
      <c r="K40" s="66"/>
    </row>
    <row r="41" spans="11:11" x14ac:dyDescent="0.25">
      <c r="K41" s="66"/>
    </row>
    <row r="42" spans="11:11" x14ac:dyDescent="0.25">
      <c r="K42" s="66"/>
    </row>
    <row r="43" spans="11:11" x14ac:dyDescent="0.25">
      <c r="K43" s="66"/>
    </row>
    <row r="44" spans="11:11" x14ac:dyDescent="0.25">
      <c r="K44" s="66"/>
    </row>
    <row r="45" spans="11:11" x14ac:dyDescent="0.25">
      <c r="K45" s="66"/>
    </row>
    <row r="46" spans="11:11" x14ac:dyDescent="0.25">
      <c r="K46" s="66"/>
    </row>
    <row r="47" spans="11:11" x14ac:dyDescent="0.25">
      <c r="K47" s="66"/>
    </row>
    <row r="48" spans="11:11" x14ac:dyDescent="0.25">
      <c r="K48" s="66"/>
    </row>
    <row r="49" spans="11:11" x14ac:dyDescent="0.25">
      <c r="K49" s="66"/>
    </row>
    <row r="50" spans="11:11" x14ac:dyDescent="0.25">
      <c r="K50" s="66"/>
    </row>
    <row r="51" spans="11:11" x14ac:dyDescent="0.25">
      <c r="K51" s="66"/>
    </row>
    <row r="52" spans="11:11" x14ac:dyDescent="0.25">
      <c r="K52" s="66"/>
    </row>
    <row r="53" spans="11:11" x14ac:dyDescent="0.25">
      <c r="K53" s="66"/>
    </row>
    <row r="54" spans="11:11" x14ac:dyDescent="0.25">
      <c r="K54" s="66"/>
    </row>
    <row r="55" spans="11:11" x14ac:dyDescent="0.25">
      <c r="K55" s="66"/>
    </row>
    <row r="56" spans="11:11" x14ac:dyDescent="0.25">
      <c r="K56" s="66"/>
    </row>
    <row r="57" spans="11:11" x14ac:dyDescent="0.25">
      <c r="K57" s="66"/>
    </row>
    <row r="58" spans="11:11" x14ac:dyDescent="0.25">
      <c r="K58" s="66"/>
    </row>
    <row r="59" spans="11:11" x14ac:dyDescent="0.25">
      <c r="K59" s="66"/>
    </row>
    <row r="60" spans="11:11" x14ac:dyDescent="0.25">
      <c r="K60" s="66"/>
    </row>
    <row r="61" spans="11:11" x14ac:dyDescent="0.25">
      <c r="K61" s="66"/>
    </row>
    <row r="62" spans="11:11" x14ac:dyDescent="0.25">
      <c r="K62" s="66"/>
    </row>
    <row r="63" spans="11:11" x14ac:dyDescent="0.25">
      <c r="K63" s="66"/>
    </row>
    <row r="64" spans="11:11" x14ac:dyDescent="0.25">
      <c r="K64" s="66"/>
    </row>
    <row r="65" spans="11:11" x14ac:dyDescent="0.25">
      <c r="K65" s="66"/>
    </row>
    <row r="66" spans="11:11" x14ac:dyDescent="0.25">
      <c r="K66" s="66"/>
    </row>
    <row r="67" spans="11:11" x14ac:dyDescent="0.25">
      <c r="K67" s="66"/>
    </row>
    <row r="68" spans="11:11" x14ac:dyDescent="0.25">
      <c r="K68" s="66"/>
    </row>
    <row r="69" spans="11:11" x14ac:dyDescent="0.25">
      <c r="K69" s="66"/>
    </row>
    <row r="70" spans="11:11" x14ac:dyDescent="0.25">
      <c r="K70" s="66"/>
    </row>
    <row r="71" spans="11:11" x14ac:dyDescent="0.25">
      <c r="K71" s="66"/>
    </row>
    <row r="72" spans="11:11" x14ac:dyDescent="0.25">
      <c r="K72" s="66"/>
    </row>
    <row r="73" spans="11:11" x14ac:dyDescent="0.25">
      <c r="K73" s="66"/>
    </row>
    <row r="74" spans="11:11" x14ac:dyDescent="0.25">
      <c r="K74" s="66"/>
    </row>
    <row r="75" spans="11:11" x14ac:dyDescent="0.25">
      <c r="K75" s="66"/>
    </row>
    <row r="76" spans="11:11" x14ac:dyDescent="0.25">
      <c r="K76" s="66"/>
    </row>
    <row r="77" spans="11:11" x14ac:dyDescent="0.25">
      <c r="K77" s="6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opLeftCell="C1" workbookViewId="0">
      <selection activeCell="C6" sqref="C6:L22"/>
    </sheetView>
  </sheetViews>
  <sheetFormatPr defaultRowHeight="15" x14ac:dyDescent="0.25"/>
  <cols>
    <col min="1" max="1" width="18.5703125" style="67" customWidth="1"/>
    <col min="2" max="2" width="56.7109375" style="67" customWidth="1"/>
    <col min="3" max="10" width="20.42578125" style="67" customWidth="1"/>
    <col min="11" max="11" width="25.5703125" style="67" customWidth="1"/>
    <col min="12" max="12" width="20.42578125" style="67" customWidth="1"/>
    <col min="13" max="13" width="44.7109375" style="67" customWidth="1"/>
    <col min="14" max="14" width="17.28515625" style="67" customWidth="1"/>
    <col min="15" max="15" width="14" style="67" customWidth="1"/>
    <col min="16" max="16" width="19.5703125" style="67" customWidth="1"/>
    <col min="17" max="17" width="17" style="67" customWidth="1"/>
    <col min="18" max="18" width="17.5703125" style="67" customWidth="1"/>
    <col min="19" max="16384" width="9.140625" style="67"/>
  </cols>
  <sheetData>
    <row r="1" spans="1:30" s="4" customFormat="1" x14ac:dyDescent="0.25">
      <c r="A1" s="89" t="s">
        <v>82</v>
      </c>
      <c r="B1" s="89"/>
      <c r="D1" s="2"/>
      <c r="E1" s="2"/>
      <c r="F1" s="3"/>
      <c r="G1" s="3"/>
      <c r="H1" s="3"/>
      <c r="I1" s="3"/>
      <c r="J1" s="3"/>
      <c r="K1" s="3"/>
      <c r="L1" s="3"/>
      <c r="M1" s="3"/>
      <c r="N1" s="24"/>
      <c r="O1" s="24"/>
      <c r="P1" s="24"/>
      <c r="Q1" s="24"/>
      <c r="R1" s="24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" customFormat="1" x14ac:dyDescent="0.25">
      <c r="A2" s="89" t="s">
        <v>11</v>
      </c>
      <c r="B2" s="89"/>
      <c r="D2" s="3"/>
      <c r="E2" s="3"/>
      <c r="F2" s="3"/>
      <c r="G2" s="3"/>
      <c r="H2" s="3"/>
      <c r="I2" s="3"/>
      <c r="J2" s="3"/>
      <c r="K2" s="3"/>
      <c r="L2" s="3"/>
      <c r="M2" s="3"/>
      <c r="N2" s="24"/>
      <c r="O2" s="24"/>
      <c r="P2" s="24"/>
      <c r="Q2" s="24"/>
      <c r="R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" customFormat="1" ht="54.75" customHeight="1" x14ac:dyDescent="0.25">
      <c r="A3" s="90" t="s">
        <v>48</v>
      </c>
      <c r="B3" s="90"/>
      <c r="C3" s="56"/>
      <c r="D3" s="57"/>
      <c r="E3" s="57"/>
      <c r="F3" s="58"/>
      <c r="G3" s="58"/>
      <c r="H3" s="59"/>
      <c r="I3" s="59"/>
      <c r="J3" s="58"/>
      <c r="K3" s="60"/>
      <c r="L3" s="60"/>
      <c r="M3" s="32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" customFormat="1" x14ac:dyDescent="0.25">
      <c r="A4" s="39"/>
      <c r="B4" s="39"/>
      <c r="C4" s="57"/>
      <c r="D4" s="57"/>
      <c r="E4" s="57"/>
      <c r="F4" s="58"/>
      <c r="G4" s="58"/>
      <c r="H4" s="59"/>
      <c r="I4" s="59"/>
      <c r="J4" s="58"/>
      <c r="K4" s="60"/>
      <c r="L4" s="60"/>
      <c r="M4" s="32"/>
      <c r="N4" s="24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60" customFormat="1" ht="84" x14ac:dyDescent="0.2">
      <c r="A5" s="7" t="s">
        <v>49</v>
      </c>
      <c r="B5" s="40" t="s">
        <v>50</v>
      </c>
      <c r="C5" s="61" t="s">
        <v>67</v>
      </c>
      <c r="D5" s="61" t="s">
        <v>68</v>
      </c>
      <c r="E5" s="61" t="s">
        <v>69</v>
      </c>
      <c r="F5" s="61" t="s">
        <v>26</v>
      </c>
      <c r="G5" s="61" t="s">
        <v>70</v>
      </c>
      <c r="H5" s="61" t="s">
        <v>71</v>
      </c>
      <c r="I5" s="61" t="s">
        <v>72</v>
      </c>
      <c r="J5" s="61" t="s">
        <v>73</v>
      </c>
      <c r="K5" s="61" t="s">
        <v>74</v>
      </c>
      <c r="L5" s="61" t="s">
        <v>75</v>
      </c>
      <c r="M5" s="58"/>
    </row>
    <row r="6" spans="1:30" x14ac:dyDescent="0.25">
      <c r="A6" s="47" t="s">
        <v>38</v>
      </c>
      <c r="B6" s="48" t="s">
        <v>15</v>
      </c>
      <c r="C6" s="93">
        <v>63685</v>
      </c>
      <c r="D6" s="93">
        <v>26881</v>
      </c>
      <c r="E6" s="94">
        <v>36805</v>
      </c>
      <c r="F6" s="93">
        <v>65691</v>
      </c>
      <c r="G6" s="94">
        <v>2257</v>
      </c>
      <c r="H6" s="93">
        <v>17293</v>
      </c>
      <c r="I6" s="93">
        <v>20164</v>
      </c>
      <c r="J6" s="94">
        <v>4039</v>
      </c>
      <c r="K6" s="64">
        <v>797</v>
      </c>
      <c r="L6" s="93">
        <v>1807</v>
      </c>
      <c r="M6" s="65"/>
      <c r="N6" s="66"/>
      <c r="O6" s="66"/>
    </row>
    <row r="7" spans="1:30" x14ac:dyDescent="0.25">
      <c r="A7" s="47" t="s">
        <v>0</v>
      </c>
      <c r="B7" s="48" t="s">
        <v>16</v>
      </c>
      <c r="C7" s="93">
        <v>471979</v>
      </c>
      <c r="D7" s="93">
        <v>345379</v>
      </c>
      <c r="E7" s="94">
        <v>126600</v>
      </c>
      <c r="F7" s="93">
        <v>665432</v>
      </c>
      <c r="G7" s="94">
        <v>206562</v>
      </c>
      <c r="H7" s="93">
        <v>261442</v>
      </c>
      <c r="I7" s="93">
        <v>73985</v>
      </c>
      <c r="J7" s="94">
        <v>39113</v>
      </c>
      <c r="K7" s="96">
        <v>11870</v>
      </c>
      <c r="L7" s="96">
        <v>31048</v>
      </c>
      <c r="M7" s="65"/>
      <c r="N7" s="66"/>
      <c r="O7" s="66"/>
    </row>
    <row r="8" spans="1:30" x14ac:dyDescent="0.25">
      <c r="A8" s="47" t="s">
        <v>1</v>
      </c>
      <c r="B8" s="48" t="s">
        <v>51</v>
      </c>
      <c r="C8" s="93">
        <v>236788</v>
      </c>
      <c r="D8" s="93">
        <v>97515</v>
      </c>
      <c r="E8" s="94">
        <v>139272</v>
      </c>
      <c r="F8" s="93">
        <v>280668</v>
      </c>
      <c r="G8" s="94">
        <v>43880</v>
      </c>
      <c r="H8" s="93">
        <v>51503</v>
      </c>
      <c r="I8" s="93">
        <v>55483</v>
      </c>
      <c r="J8" s="94">
        <v>39056</v>
      </c>
      <c r="K8" s="93">
        <v>10138</v>
      </c>
      <c r="L8" s="93">
        <v>23709</v>
      </c>
      <c r="M8" s="65"/>
      <c r="N8" s="66"/>
      <c r="O8" s="66"/>
    </row>
    <row r="9" spans="1:30" ht="24" x14ac:dyDescent="0.25">
      <c r="A9" s="47" t="s">
        <v>39</v>
      </c>
      <c r="B9" s="48" t="s">
        <v>52</v>
      </c>
      <c r="C9" s="93">
        <v>98466</v>
      </c>
      <c r="D9" s="93">
        <v>33674</v>
      </c>
      <c r="E9" s="94">
        <v>64792</v>
      </c>
      <c r="F9" s="93">
        <v>116514</v>
      </c>
      <c r="G9" s="94">
        <v>18851</v>
      </c>
      <c r="H9" s="93">
        <v>20406</v>
      </c>
      <c r="I9" s="93">
        <v>48799</v>
      </c>
      <c r="J9" s="94">
        <v>5880</v>
      </c>
      <c r="K9" s="93">
        <v>5458</v>
      </c>
      <c r="L9" s="64">
        <v>221</v>
      </c>
      <c r="M9" s="65"/>
      <c r="N9" s="66"/>
      <c r="O9" s="66"/>
    </row>
    <row r="10" spans="1:30" x14ac:dyDescent="0.25">
      <c r="A10" s="47" t="s">
        <v>2</v>
      </c>
      <c r="B10" s="48" t="s">
        <v>17</v>
      </c>
      <c r="C10" s="93">
        <v>415998</v>
      </c>
      <c r="D10" s="93">
        <v>325576</v>
      </c>
      <c r="E10" s="94">
        <v>90422</v>
      </c>
      <c r="F10" s="93">
        <v>498969</v>
      </c>
      <c r="G10" s="94">
        <v>103010</v>
      </c>
      <c r="H10" s="93">
        <v>161374</v>
      </c>
      <c r="I10" s="93">
        <v>54736</v>
      </c>
      <c r="J10" s="94">
        <v>19892</v>
      </c>
      <c r="K10" s="93">
        <v>12175</v>
      </c>
      <c r="L10" s="93">
        <v>5914</v>
      </c>
      <c r="M10" s="65"/>
      <c r="N10" s="66"/>
      <c r="O10" s="66"/>
    </row>
    <row r="11" spans="1:30" x14ac:dyDescent="0.25">
      <c r="A11" s="47" t="s">
        <v>3</v>
      </c>
      <c r="B11" s="48" t="s">
        <v>18</v>
      </c>
      <c r="C11" s="93">
        <v>763454</v>
      </c>
      <c r="D11" s="93">
        <v>382015</v>
      </c>
      <c r="E11" s="94">
        <v>381439</v>
      </c>
      <c r="F11" s="93">
        <v>3194697</v>
      </c>
      <c r="G11" s="94">
        <v>2439605</v>
      </c>
      <c r="H11" s="93">
        <v>122082</v>
      </c>
      <c r="I11" s="93">
        <v>215009</v>
      </c>
      <c r="J11" s="94">
        <v>78391</v>
      </c>
      <c r="K11" s="93">
        <v>48212</v>
      </c>
      <c r="L11" s="93">
        <v>18719</v>
      </c>
      <c r="M11" s="65"/>
      <c r="N11" s="66"/>
      <c r="O11" s="66"/>
    </row>
    <row r="12" spans="1:30" x14ac:dyDescent="0.25">
      <c r="A12" s="47" t="s">
        <v>5</v>
      </c>
      <c r="B12" s="48" t="s">
        <v>53</v>
      </c>
      <c r="C12" s="93">
        <v>314907</v>
      </c>
      <c r="D12" s="93">
        <v>191442</v>
      </c>
      <c r="E12" s="94">
        <v>123465</v>
      </c>
      <c r="F12" s="93">
        <v>348391</v>
      </c>
      <c r="G12" s="94">
        <v>35094</v>
      </c>
      <c r="H12" s="93">
        <v>70307</v>
      </c>
      <c r="I12" s="93">
        <v>79617</v>
      </c>
      <c r="J12" s="94">
        <v>28390</v>
      </c>
      <c r="K12" s="93">
        <v>2494</v>
      </c>
      <c r="L12" s="93">
        <v>1986</v>
      </c>
      <c r="M12" s="65"/>
      <c r="N12" s="66"/>
      <c r="O12" s="66"/>
    </row>
    <row r="13" spans="1:30" x14ac:dyDescent="0.25">
      <c r="A13" s="47" t="s">
        <v>4</v>
      </c>
      <c r="B13" s="48" t="s">
        <v>54</v>
      </c>
      <c r="C13" s="93">
        <v>202950</v>
      </c>
      <c r="D13" s="93">
        <v>120793</v>
      </c>
      <c r="E13" s="94">
        <v>82156</v>
      </c>
      <c r="F13" s="93">
        <v>240956</v>
      </c>
      <c r="G13" s="94">
        <v>40198</v>
      </c>
      <c r="H13" s="93">
        <v>56143</v>
      </c>
      <c r="I13" s="93">
        <v>57298</v>
      </c>
      <c r="J13" s="94">
        <v>25863</v>
      </c>
      <c r="K13" s="93">
        <v>20280</v>
      </c>
      <c r="L13" s="93">
        <v>1645</v>
      </c>
      <c r="M13" s="65"/>
      <c r="N13" s="66"/>
      <c r="O13" s="66"/>
    </row>
    <row r="14" spans="1:30" x14ac:dyDescent="0.25">
      <c r="A14" s="47" t="s">
        <v>40</v>
      </c>
      <c r="B14" s="48" t="s">
        <v>55</v>
      </c>
      <c r="C14" s="93">
        <v>268203</v>
      </c>
      <c r="D14" s="93">
        <v>125030</v>
      </c>
      <c r="E14" s="94">
        <v>143174</v>
      </c>
      <c r="F14" s="93">
        <v>301950</v>
      </c>
      <c r="G14" s="94">
        <v>34529</v>
      </c>
      <c r="H14" s="93">
        <v>21166</v>
      </c>
      <c r="I14" s="93">
        <v>56091</v>
      </c>
      <c r="J14" s="94">
        <v>29165</v>
      </c>
      <c r="K14" s="93">
        <v>3871</v>
      </c>
      <c r="L14" s="93">
        <v>22766</v>
      </c>
      <c r="M14" s="65"/>
      <c r="N14" s="66"/>
      <c r="O14" s="66"/>
    </row>
    <row r="15" spans="1:30" x14ac:dyDescent="0.25">
      <c r="A15" s="62" t="s">
        <v>41</v>
      </c>
      <c r="B15" s="48" t="s">
        <v>56</v>
      </c>
      <c r="C15" s="93">
        <v>42132</v>
      </c>
      <c r="D15" s="93">
        <v>32766</v>
      </c>
      <c r="E15" s="94">
        <v>9366</v>
      </c>
      <c r="F15" s="93">
        <v>71530</v>
      </c>
      <c r="G15" s="94">
        <v>31991</v>
      </c>
      <c r="H15" s="93">
        <v>6386</v>
      </c>
      <c r="I15" s="93">
        <v>13142</v>
      </c>
      <c r="J15" s="94">
        <v>11326</v>
      </c>
      <c r="K15" s="93">
        <v>10560</v>
      </c>
      <c r="L15" s="64">
        <v>357</v>
      </c>
      <c r="M15" s="65"/>
      <c r="N15" s="66"/>
      <c r="O15" s="66"/>
    </row>
    <row r="16" spans="1:30" x14ac:dyDescent="0.25">
      <c r="A16" s="62" t="s">
        <v>42</v>
      </c>
      <c r="B16" s="48" t="s">
        <v>57</v>
      </c>
      <c r="C16" s="93">
        <v>214339</v>
      </c>
      <c r="D16" s="93">
        <v>136105</v>
      </c>
      <c r="E16" s="94">
        <v>78234</v>
      </c>
      <c r="F16" s="93">
        <v>328327</v>
      </c>
      <c r="G16" s="94">
        <v>112150</v>
      </c>
      <c r="H16" s="93">
        <v>42694</v>
      </c>
      <c r="I16" s="93">
        <v>51511</v>
      </c>
      <c r="J16" s="94">
        <v>12252</v>
      </c>
      <c r="K16" s="93">
        <v>9349</v>
      </c>
      <c r="L16" s="64">
        <v>737</v>
      </c>
      <c r="M16" s="65"/>
      <c r="N16" s="66"/>
      <c r="O16" s="66"/>
    </row>
    <row r="17" spans="1:15" x14ac:dyDescent="0.25">
      <c r="A17" s="62" t="s">
        <v>43</v>
      </c>
      <c r="B17" s="48" t="s">
        <v>58</v>
      </c>
      <c r="C17" s="93">
        <v>120551</v>
      </c>
      <c r="D17" s="93">
        <v>88719</v>
      </c>
      <c r="E17" s="94">
        <v>31832</v>
      </c>
      <c r="F17" s="93">
        <v>135199</v>
      </c>
      <c r="G17" s="94">
        <v>14762</v>
      </c>
      <c r="H17" s="93">
        <v>10832</v>
      </c>
      <c r="I17" s="93">
        <v>48447</v>
      </c>
      <c r="J17" s="94">
        <v>1914</v>
      </c>
      <c r="K17" s="64">
        <v>106</v>
      </c>
      <c r="L17" s="64">
        <v>227</v>
      </c>
      <c r="M17" s="65"/>
      <c r="N17" s="66"/>
      <c r="O17" s="66"/>
    </row>
    <row r="18" spans="1:15" x14ac:dyDescent="0.25">
      <c r="A18" s="62" t="s">
        <v>44</v>
      </c>
      <c r="B18" s="48" t="s">
        <v>22</v>
      </c>
      <c r="C18" s="93">
        <v>14036</v>
      </c>
      <c r="D18" s="93">
        <v>4598</v>
      </c>
      <c r="E18" s="94">
        <v>9438</v>
      </c>
      <c r="F18" s="93">
        <v>14080</v>
      </c>
      <c r="G18" s="81">
        <v>61</v>
      </c>
      <c r="H18" s="64">
        <v>848</v>
      </c>
      <c r="I18" s="93">
        <v>7919</v>
      </c>
      <c r="J18" s="81">
        <v>173</v>
      </c>
      <c r="K18" s="64">
        <v>0</v>
      </c>
      <c r="L18" s="64">
        <v>140</v>
      </c>
      <c r="M18" s="65"/>
      <c r="N18" s="66"/>
      <c r="O18" s="66"/>
    </row>
    <row r="19" spans="1:15" x14ac:dyDescent="0.25">
      <c r="A19" s="62" t="s">
        <v>45</v>
      </c>
      <c r="B19" s="48" t="s">
        <v>23</v>
      </c>
      <c r="C19" s="93">
        <v>37065</v>
      </c>
      <c r="D19" s="93">
        <v>14377</v>
      </c>
      <c r="E19" s="94">
        <v>22688</v>
      </c>
      <c r="F19" s="93">
        <v>39206</v>
      </c>
      <c r="G19" s="94">
        <v>2335</v>
      </c>
      <c r="H19" s="93">
        <v>7708</v>
      </c>
      <c r="I19" s="93">
        <v>19623</v>
      </c>
      <c r="J19" s="81">
        <v>291</v>
      </c>
      <c r="K19" s="64">
        <v>0</v>
      </c>
      <c r="L19" s="64">
        <v>287</v>
      </c>
      <c r="M19" s="65"/>
      <c r="N19" s="66"/>
      <c r="O19" s="66"/>
    </row>
    <row r="20" spans="1:15" x14ac:dyDescent="0.25">
      <c r="A20" s="62" t="s">
        <v>46</v>
      </c>
      <c r="B20" s="48" t="s">
        <v>59</v>
      </c>
      <c r="C20" s="93">
        <v>72734</v>
      </c>
      <c r="D20" s="93">
        <v>41464</v>
      </c>
      <c r="E20" s="94">
        <v>31271</v>
      </c>
      <c r="F20" s="93">
        <v>89846</v>
      </c>
      <c r="G20" s="94">
        <v>17250</v>
      </c>
      <c r="H20" s="93">
        <v>5210</v>
      </c>
      <c r="I20" s="93">
        <v>23968</v>
      </c>
      <c r="J20" s="94">
        <v>2618</v>
      </c>
      <c r="K20" s="64">
        <v>862</v>
      </c>
      <c r="L20" s="64">
        <v>707</v>
      </c>
      <c r="M20" s="65"/>
      <c r="N20" s="66"/>
      <c r="O20" s="66"/>
    </row>
    <row r="21" spans="1:15" x14ac:dyDescent="0.25">
      <c r="A21" s="62" t="s">
        <v>47</v>
      </c>
      <c r="B21" s="48" t="s">
        <v>60</v>
      </c>
      <c r="C21" s="93">
        <v>22964</v>
      </c>
      <c r="D21" s="93">
        <v>11919</v>
      </c>
      <c r="E21" s="94">
        <v>11045</v>
      </c>
      <c r="F21" s="93">
        <v>31826</v>
      </c>
      <c r="G21" s="94">
        <v>8981</v>
      </c>
      <c r="H21" s="93">
        <v>3612</v>
      </c>
      <c r="I21" s="93">
        <v>9949</v>
      </c>
      <c r="J21" s="81">
        <v>41</v>
      </c>
      <c r="K21" s="64">
        <v>27</v>
      </c>
      <c r="L21" s="64">
        <v>0</v>
      </c>
      <c r="M21" s="65"/>
      <c r="N21" s="66"/>
      <c r="O21" s="66"/>
    </row>
    <row r="22" spans="1:15" s="74" customFormat="1" x14ac:dyDescent="0.25">
      <c r="A22" s="62"/>
      <c r="B22" s="51" t="s">
        <v>62</v>
      </c>
      <c r="C22" s="71">
        <v>3360251</v>
      </c>
      <c r="D22" s="71">
        <v>1978253</v>
      </c>
      <c r="E22" s="71">
        <v>1381999</v>
      </c>
      <c r="F22" s="71">
        <v>6423282</v>
      </c>
      <c r="G22" s="71">
        <v>3111516</v>
      </c>
      <c r="H22" s="71">
        <v>859006</v>
      </c>
      <c r="I22" s="71">
        <v>835748</v>
      </c>
      <c r="J22" s="71">
        <v>298404</v>
      </c>
      <c r="K22" s="71">
        <v>136199</v>
      </c>
      <c r="L22" s="71">
        <v>110270</v>
      </c>
      <c r="M22" s="73"/>
      <c r="N22" s="73"/>
      <c r="O22" s="73"/>
    </row>
    <row r="23" spans="1:15" x14ac:dyDescent="0.25">
      <c r="A23" s="75"/>
      <c r="C23" s="66"/>
      <c r="D23" s="66"/>
      <c r="E23" s="66"/>
      <c r="G23" s="65"/>
      <c r="H23" s="84"/>
      <c r="I23" s="84"/>
      <c r="K23" s="66"/>
    </row>
    <row r="43" spans="9:9" x14ac:dyDescent="0.25">
      <c r="I43" s="80"/>
    </row>
    <row r="44" spans="9:9" x14ac:dyDescent="0.25">
      <c r="I44" s="8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workbookViewId="0">
      <selection activeCell="E30" sqref="E30"/>
    </sheetView>
  </sheetViews>
  <sheetFormatPr defaultRowHeight="15" x14ac:dyDescent="0.25"/>
  <cols>
    <col min="1" max="1" width="18.5703125" style="67" customWidth="1"/>
    <col min="2" max="2" width="56.7109375" style="67" customWidth="1"/>
    <col min="3" max="10" width="20.42578125" style="67" customWidth="1"/>
    <col min="11" max="11" width="25.5703125" style="67" customWidth="1"/>
    <col min="12" max="12" width="20.42578125" style="67" customWidth="1"/>
    <col min="13" max="13" width="15.5703125" style="67" customWidth="1"/>
    <col min="14" max="14" width="17.28515625" style="67" customWidth="1"/>
    <col min="15" max="15" width="14" style="67" customWidth="1"/>
    <col min="16" max="16" width="19.5703125" style="67" customWidth="1"/>
    <col min="17" max="17" width="17" style="67" customWidth="1"/>
    <col min="18" max="18" width="17.5703125" style="67" customWidth="1"/>
    <col min="19" max="16384" width="9.140625" style="67"/>
  </cols>
  <sheetData>
    <row r="1" spans="1:30" s="4" customFormat="1" x14ac:dyDescent="0.25">
      <c r="A1" s="89" t="s">
        <v>83</v>
      </c>
      <c r="B1" s="89"/>
      <c r="D1" s="2"/>
      <c r="E1" s="2"/>
      <c r="F1" s="3"/>
      <c r="G1" s="3"/>
      <c r="H1" s="3"/>
      <c r="I1" s="3"/>
      <c r="J1" s="3"/>
      <c r="K1" s="3"/>
      <c r="L1" s="3"/>
      <c r="M1" s="3"/>
      <c r="N1" s="24"/>
      <c r="O1" s="24"/>
      <c r="P1" s="24"/>
      <c r="Q1" s="24"/>
      <c r="R1" s="24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" customFormat="1" x14ac:dyDescent="0.25">
      <c r="A2" s="89" t="s">
        <v>11</v>
      </c>
      <c r="B2" s="89"/>
      <c r="D2" s="3"/>
      <c r="E2" s="3"/>
      <c r="F2" s="3"/>
      <c r="G2" s="3"/>
      <c r="H2" s="3"/>
      <c r="I2" s="3"/>
      <c r="J2" s="3"/>
      <c r="K2" s="3"/>
      <c r="L2" s="3"/>
      <c r="M2" s="3"/>
      <c r="N2" s="24"/>
      <c r="O2" s="24"/>
      <c r="P2" s="24"/>
      <c r="Q2" s="24"/>
      <c r="R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" customFormat="1" ht="42" customHeight="1" x14ac:dyDescent="0.25">
      <c r="A3" s="90" t="s">
        <v>48</v>
      </c>
      <c r="B3" s="90"/>
      <c r="C3" s="56"/>
      <c r="D3" s="57"/>
      <c r="E3" s="57"/>
      <c r="F3" s="58"/>
      <c r="G3" s="58"/>
      <c r="H3" s="59"/>
      <c r="I3" s="59"/>
      <c r="J3" s="58"/>
      <c r="K3" s="60"/>
      <c r="L3" s="60"/>
      <c r="M3" s="32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" customFormat="1" x14ac:dyDescent="0.25">
      <c r="A4" s="39"/>
      <c r="B4" s="39"/>
      <c r="C4" s="57"/>
      <c r="D4" s="57"/>
      <c r="E4" s="57"/>
      <c r="F4" s="58"/>
      <c r="G4" s="58"/>
      <c r="H4" s="59"/>
      <c r="I4" s="59"/>
      <c r="J4" s="58"/>
      <c r="K4" s="60"/>
      <c r="L4" s="60"/>
      <c r="M4" s="32"/>
      <c r="N4" s="24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60" customFormat="1" ht="84" x14ac:dyDescent="0.2">
      <c r="A5" s="7" t="s">
        <v>49</v>
      </c>
      <c r="B5" s="40" t="s">
        <v>50</v>
      </c>
      <c r="C5" s="61" t="s">
        <v>67</v>
      </c>
      <c r="D5" s="61" t="s">
        <v>68</v>
      </c>
      <c r="E5" s="61" t="s">
        <v>69</v>
      </c>
      <c r="F5" s="61" t="s">
        <v>26</v>
      </c>
      <c r="G5" s="61" t="s">
        <v>70</v>
      </c>
      <c r="H5" s="61" t="s">
        <v>71</v>
      </c>
      <c r="I5" s="61" t="s">
        <v>72</v>
      </c>
      <c r="J5" s="61" t="s">
        <v>84</v>
      </c>
      <c r="K5" s="61" t="s">
        <v>85</v>
      </c>
      <c r="L5" s="61" t="s">
        <v>86</v>
      </c>
      <c r="M5" s="58"/>
      <c r="N5" s="58"/>
    </row>
    <row r="6" spans="1:30" x14ac:dyDescent="0.25">
      <c r="A6" s="47" t="s">
        <v>38</v>
      </c>
      <c r="B6" s="48" t="s">
        <v>15</v>
      </c>
      <c r="C6" s="93">
        <v>70065</v>
      </c>
      <c r="D6" s="93">
        <v>27702</v>
      </c>
      <c r="E6" s="94">
        <v>42363</v>
      </c>
      <c r="F6" s="93">
        <v>76794</v>
      </c>
      <c r="G6" s="94">
        <v>6819</v>
      </c>
      <c r="H6" s="93">
        <v>17772</v>
      </c>
      <c r="I6" s="93">
        <v>21847</v>
      </c>
      <c r="J6" s="94">
        <v>12409</v>
      </c>
      <c r="K6" s="64">
        <v>1974</v>
      </c>
      <c r="L6" s="64">
        <v>8971</v>
      </c>
      <c r="M6" s="65"/>
      <c r="N6" s="65"/>
      <c r="O6" s="65"/>
      <c r="P6" s="66"/>
      <c r="Q6" s="66"/>
      <c r="R6" s="66"/>
    </row>
    <row r="7" spans="1:30" x14ac:dyDescent="0.25">
      <c r="A7" s="47" t="s">
        <v>0</v>
      </c>
      <c r="B7" s="48" t="s">
        <v>16</v>
      </c>
      <c r="C7" s="93">
        <v>420427</v>
      </c>
      <c r="D7" s="93">
        <v>321149</v>
      </c>
      <c r="E7" s="94">
        <v>99278</v>
      </c>
      <c r="F7" s="93">
        <v>551082</v>
      </c>
      <c r="G7" s="94">
        <v>144710</v>
      </c>
      <c r="H7" s="93">
        <v>263189</v>
      </c>
      <c r="I7" s="93">
        <v>72974</v>
      </c>
      <c r="J7" s="94">
        <v>35005</v>
      </c>
      <c r="K7" s="82">
        <v>14607</v>
      </c>
      <c r="L7" s="82">
        <v>17841</v>
      </c>
      <c r="M7" s="65"/>
      <c r="N7" s="65"/>
      <c r="O7" s="65"/>
      <c r="P7" s="66"/>
      <c r="Q7" s="66"/>
      <c r="R7" s="66"/>
    </row>
    <row r="8" spans="1:30" x14ac:dyDescent="0.25">
      <c r="A8" s="47" t="s">
        <v>1</v>
      </c>
      <c r="B8" s="48" t="s">
        <v>51</v>
      </c>
      <c r="C8" s="93">
        <v>227166</v>
      </c>
      <c r="D8" s="93">
        <v>108306</v>
      </c>
      <c r="E8" s="94">
        <v>118860</v>
      </c>
      <c r="F8" s="93">
        <v>278030</v>
      </c>
      <c r="G8" s="94">
        <v>50959</v>
      </c>
      <c r="H8" s="93">
        <v>55575</v>
      </c>
      <c r="I8" s="93">
        <v>55221</v>
      </c>
      <c r="J8" s="94">
        <v>43335</v>
      </c>
      <c r="K8" s="64">
        <v>5363</v>
      </c>
      <c r="L8" s="64">
        <v>31197</v>
      </c>
      <c r="M8" s="65"/>
      <c r="N8" s="65"/>
      <c r="O8" s="65"/>
      <c r="P8" s="66"/>
      <c r="Q8" s="66"/>
      <c r="R8" s="66"/>
    </row>
    <row r="9" spans="1:30" ht="24" x14ac:dyDescent="0.25">
      <c r="A9" s="47" t="s">
        <v>39</v>
      </c>
      <c r="B9" s="48" t="s">
        <v>52</v>
      </c>
      <c r="C9" s="93">
        <v>80124</v>
      </c>
      <c r="D9" s="93">
        <v>23338</v>
      </c>
      <c r="E9" s="94">
        <v>56786</v>
      </c>
      <c r="F9" s="93">
        <v>93519</v>
      </c>
      <c r="G9" s="94">
        <v>15691</v>
      </c>
      <c r="H9" s="93">
        <v>13431</v>
      </c>
      <c r="I9" s="93">
        <v>43224</v>
      </c>
      <c r="J9" s="94">
        <v>6732</v>
      </c>
      <c r="K9" s="64">
        <v>2959</v>
      </c>
      <c r="L9" s="64">
        <v>3616</v>
      </c>
      <c r="M9" s="65"/>
      <c r="N9" s="65"/>
      <c r="O9" s="65"/>
      <c r="P9" s="66"/>
      <c r="Q9" s="66"/>
      <c r="R9" s="66"/>
    </row>
    <row r="10" spans="1:30" x14ac:dyDescent="0.25">
      <c r="A10" s="47" t="s">
        <v>2</v>
      </c>
      <c r="B10" s="48" t="s">
        <v>17</v>
      </c>
      <c r="C10" s="93">
        <v>511574</v>
      </c>
      <c r="D10" s="93">
        <v>382812</v>
      </c>
      <c r="E10" s="94">
        <v>128762</v>
      </c>
      <c r="F10" s="93">
        <v>576141</v>
      </c>
      <c r="G10" s="94">
        <v>100949</v>
      </c>
      <c r="H10" s="93">
        <v>181804</v>
      </c>
      <c r="I10" s="93">
        <v>69895</v>
      </c>
      <c r="J10" s="94">
        <v>24519</v>
      </c>
      <c r="K10" s="64">
        <v>11739</v>
      </c>
      <c r="L10" s="64">
        <v>12753</v>
      </c>
      <c r="M10" s="65"/>
      <c r="N10" s="65"/>
      <c r="O10" s="65"/>
      <c r="P10" s="66"/>
      <c r="Q10" s="66"/>
      <c r="R10" s="66"/>
    </row>
    <row r="11" spans="1:30" x14ac:dyDescent="0.25">
      <c r="A11" s="47" t="s">
        <v>3</v>
      </c>
      <c r="B11" s="48" t="s">
        <v>18</v>
      </c>
      <c r="C11" s="93">
        <v>809578</v>
      </c>
      <c r="D11" s="93">
        <v>401581</v>
      </c>
      <c r="E11" s="94">
        <v>407997</v>
      </c>
      <c r="F11" s="93">
        <v>3358286</v>
      </c>
      <c r="G11" s="94">
        <v>2550360</v>
      </c>
      <c r="H11" s="93">
        <v>122121</v>
      </c>
      <c r="I11" s="93">
        <v>224107</v>
      </c>
      <c r="J11" s="94">
        <v>76040</v>
      </c>
      <c r="K11" s="64">
        <v>52026</v>
      </c>
      <c r="L11" s="64">
        <v>19558</v>
      </c>
      <c r="M11" s="65"/>
      <c r="N11" s="65"/>
      <c r="O11" s="65"/>
      <c r="P11" s="66"/>
      <c r="Q11" s="66"/>
      <c r="R11" s="66"/>
    </row>
    <row r="12" spans="1:30" x14ac:dyDescent="0.25">
      <c r="A12" s="47" t="s">
        <v>5</v>
      </c>
      <c r="B12" s="48" t="s">
        <v>53</v>
      </c>
      <c r="C12" s="93">
        <v>342169</v>
      </c>
      <c r="D12" s="93">
        <v>206704</v>
      </c>
      <c r="E12" s="94">
        <v>135465</v>
      </c>
      <c r="F12" s="93">
        <v>387098</v>
      </c>
      <c r="G12" s="94">
        <v>43669</v>
      </c>
      <c r="H12" s="93">
        <v>66489</v>
      </c>
      <c r="I12" s="93">
        <v>92028</v>
      </c>
      <c r="J12" s="94">
        <v>30580</v>
      </c>
      <c r="K12" s="64">
        <v>4057</v>
      </c>
      <c r="L12" s="64">
        <v>25420</v>
      </c>
      <c r="M12" s="65"/>
      <c r="N12" s="65"/>
      <c r="O12" s="65"/>
      <c r="P12" s="66"/>
      <c r="Q12" s="66"/>
      <c r="R12" s="66"/>
    </row>
    <row r="13" spans="1:30" x14ac:dyDescent="0.25">
      <c r="A13" s="47" t="s">
        <v>4</v>
      </c>
      <c r="B13" s="48" t="s">
        <v>54</v>
      </c>
      <c r="C13" s="93">
        <v>222765</v>
      </c>
      <c r="D13" s="93">
        <v>132609</v>
      </c>
      <c r="E13" s="94">
        <v>90156</v>
      </c>
      <c r="F13" s="93">
        <v>282899</v>
      </c>
      <c r="G13" s="94">
        <v>61244</v>
      </c>
      <c r="H13" s="93">
        <v>62084</v>
      </c>
      <c r="I13" s="93">
        <v>64561</v>
      </c>
      <c r="J13" s="94">
        <v>26552</v>
      </c>
      <c r="K13" s="64">
        <v>21117</v>
      </c>
      <c r="L13" s="64">
        <v>5394</v>
      </c>
      <c r="M13" s="65"/>
      <c r="N13" s="65"/>
      <c r="O13" s="65"/>
      <c r="P13" s="66"/>
      <c r="Q13" s="66"/>
      <c r="R13" s="66"/>
    </row>
    <row r="14" spans="1:30" x14ac:dyDescent="0.25">
      <c r="A14" s="47" t="s">
        <v>40</v>
      </c>
      <c r="B14" s="48" t="s">
        <v>55</v>
      </c>
      <c r="C14" s="93">
        <v>285359</v>
      </c>
      <c r="D14" s="93">
        <v>134283</v>
      </c>
      <c r="E14" s="94">
        <v>151076</v>
      </c>
      <c r="F14" s="93">
        <v>310584</v>
      </c>
      <c r="G14" s="94">
        <v>35431</v>
      </c>
      <c r="H14" s="93">
        <v>25628</v>
      </c>
      <c r="I14" s="93">
        <v>62716</v>
      </c>
      <c r="J14" s="94">
        <v>72467</v>
      </c>
      <c r="K14" s="64">
        <v>10593</v>
      </c>
      <c r="L14" s="64">
        <v>39989</v>
      </c>
      <c r="M14" s="65"/>
      <c r="N14" s="65"/>
      <c r="O14" s="65"/>
      <c r="P14" s="66"/>
      <c r="Q14" s="66"/>
      <c r="R14" s="66"/>
    </row>
    <row r="15" spans="1:30" x14ac:dyDescent="0.25">
      <c r="A15" s="62" t="s">
        <v>41</v>
      </c>
      <c r="B15" s="48" t="s">
        <v>56</v>
      </c>
      <c r="C15" s="93">
        <v>47919</v>
      </c>
      <c r="D15" s="93">
        <v>40140</v>
      </c>
      <c r="E15" s="94">
        <v>7779</v>
      </c>
      <c r="F15" s="93">
        <v>84651</v>
      </c>
      <c r="G15" s="94">
        <v>36897</v>
      </c>
      <c r="H15" s="93">
        <v>8189</v>
      </c>
      <c r="I15" s="93">
        <v>15897</v>
      </c>
      <c r="J15" s="94">
        <v>6708</v>
      </c>
      <c r="K15" s="64">
        <v>192</v>
      </c>
      <c r="L15" s="64">
        <v>6360</v>
      </c>
      <c r="M15" s="65"/>
      <c r="N15" s="65"/>
      <c r="O15" s="65"/>
      <c r="P15" s="66"/>
      <c r="Q15" s="66"/>
      <c r="R15" s="66"/>
    </row>
    <row r="16" spans="1:30" x14ac:dyDescent="0.25">
      <c r="A16" s="62" t="s">
        <v>42</v>
      </c>
      <c r="B16" s="48" t="s">
        <v>57</v>
      </c>
      <c r="C16" s="93">
        <v>187372</v>
      </c>
      <c r="D16" s="93">
        <v>127135</v>
      </c>
      <c r="E16" s="94">
        <v>60237</v>
      </c>
      <c r="F16" s="93">
        <v>262072</v>
      </c>
      <c r="G16" s="94">
        <v>73455</v>
      </c>
      <c r="H16" s="93">
        <v>38450</v>
      </c>
      <c r="I16" s="93">
        <v>50218</v>
      </c>
      <c r="J16" s="94">
        <v>17843</v>
      </c>
      <c r="K16" s="64">
        <v>12840</v>
      </c>
      <c r="L16" s="64">
        <v>4656</v>
      </c>
      <c r="M16" s="65"/>
      <c r="N16" s="65"/>
      <c r="O16" s="65"/>
      <c r="P16" s="66"/>
      <c r="Q16" s="66"/>
      <c r="R16" s="66"/>
    </row>
    <row r="17" spans="1:18" x14ac:dyDescent="0.25">
      <c r="A17" s="62" t="s">
        <v>43</v>
      </c>
      <c r="B17" s="48" t="s">
        <v>58</v>
      </c>
      <c r="C17" s="93">
        <v>108522</v>
      </c>
      <c r="D17" s="93">
        <v>71763</v>
      </c>
      <c r="E17" s="94">
        <v>36759</v>
      </c>
      <c r="F17" s="93">
        <v>131601</v>
      </c>
      <c r="G17" s="94">
        <v>23591</v>
      </c>
      <c r="H17" s="93">
        <v>10253</v>
      </c>
      <c r="I17" s="93">
        <v>25488</v>
      </c>
      <c r="J17" s="94">
        <v>4257</v>
      </c>
      <c r="K17" s="64">
        <v>282</v>
      </c>
      <c r="L17" s="64">
        <v>4227</v>
      </c>
      <c r="M17" s="65"/>
      <c r="N17" s="65"/>
      <c r="O17" s="65"/>
      <c r="P17" s="66"/>
      <c r="Q17" s="66"/>
      <c r="R17" s="66"/>
    </row>
    <row r="18" spans="1:18" x14ac:dyDescent="0.25">
      <c r="A18" s="62" t="s">
        <v>44</v>
      </c>
      <c r="B18" s="48" t="s">
        <v>22</v>
      </c>
      <c r="C18" s="93">
        <v>13657</v>
      </c>
      <c r="D18" s="93">
        <v>4825</v>
      </c>
      <c r="E18" s="94">
        <v>8832</v>
      </c>
      <c r="F18" s="93">
        <v>13691</v>
      </c>
      <c r="G18" s="91">
        <v>51</v>
      </c>
      <c r="H18" s="93">
        <v>1007</v>
      </c>
      <c r="I18" s="93">
        <v>7836</v>
      </c>
      <c r="J18" s="91"/>
      <c r="K18" s="64"/>
      <c r="L18" s="64"/>
      <c r="M18" s="65"/>
      <c r="N18" s="65"/>
      <c r="O18" s="65"/>
      <c r="P18" s="66"/>
      <c r="Q18" s="66"/>
      <c r="R18" s="66"/>
    </row>
    <row r="19" spans="1:18" x14ac:dyDescent="0.25">
      <c r="A19" s="62" t="s">
        <v>45</v>
      </c>
      <c r="B19" s="48" t="s">
        <v>23</v>
      </c>
      <c r="C19" s="93">
        <v>41242</v>
      </c>
      <c r="D19" s="93">
        <v>16819</v>
      </c>
      <c r="E19" s="94">
        <v>24423</v>
      </c>
      <c r="F19" s="93">
        <v>44355</v>
      </c>
      <c r="G19" s="94">
        <v>3635</v>
      </c>
      <c r="H19" s="93">
        <v>9978</v>
      </c>
      <c r="I19" s="93">
        <v>21219</v>
      </c>
      <c r="J19" s="91"/>
      <c r="K19" s="64"/>
      <c r="L19" s="64"/>
      <c r="M19" s="65"/>
      <c r="N19" s="65"/>
      <c r="O19" s="65"/>
      <c r="P19" s="66"/>
      <c r="Q19" s="66"/>
      <c r="R19" s="66"/>
    </row>
    <row r="20" spans="1:18" x14ac:dyDescent="0.25">
      <c r="A20" s="62" t="s">
        <v>46</v>
      </c>
      <c r="B20" s="48" t="s">
        <v>59</v>
      </c>
      <c r="C20" s="93">
        <v>77272</v>
      </c>
      <c r="D20" s="93">
        <v>43011</v>
      </c>
      <c r="E20" s="94">
        <v>34261</v>
      </c>
      <c r="F20" s="93">
        <v>80911</v>
      </c>
      <c r="G20" s="94">
        <v>30929</v>
      </c>
      <c r="H20" s="93">
        <v>4689</v>
      </c>
      <c r="I20" s="93">
        <v>21621</v>
      </c>
      <c r="J20" s="91"/>
      <c r="K20" s="64"/>
      <c r="L20" s="64"/>
      <c r="M20" s="65"/>
      <c r="N20" s="65"/>
      <c r="O20" s="65"/>
      <c r="P20" s="66"/>
      <c r="Q20" s="66"/>
      <c r="R20" s="66"/>
    </row>
    <row r="21" spans="1:18" x14ac:dyDescent="0.25">
      <c r="A21" s="62" t="s">
        <v>47</v>
      </c>
      <c r="B21" s="48" t="s">
        <v>60</v>
      </c>
      <c r="C21" s="93">
        <v>17272</v>
      </c>
      <c r="D21" s="93">
        <v>8665</v>
      </c>
      <c r="E21" s="94">
        <v>8607</v>
      </c>
      <c r="F21" s="93">
        <v>26477</v>
      </c>
      <c r="G21" s="94">
        <v>9292</v>
      </c>
      <c r="H21" s="93">
        <v>3684</v>
      </c>
      <c r="I21" s="93">
        <v>7434</v>
      </c>
      <c r="J21" s="91"/>
      <c r="K21" s="64"/>
      <c r="L21" s="64"/>
      <c r="M21" s="65"/>
      <c r="N21" s="65"/>
      <c r="O21" s="65"/>
      <c r="P21" s="66"/>
      <c r="Q21" s="66"/>
      <c r="R21" s="66"/>
    </row>
    <row r="22" spans="1:18" s="74" customFormat="1" x14ac:dyDescent="0.25">
      <c r="A22" s="62"/>
      <c r="B22" s="51" t="s">
        <v>62</v>
      </c>
      <c r="C22" s="71">
        <v>3462483</v>
      </c>
      <c r="D22" s="71">
        <v>2050842</v>
      </c>
      <c r="E22" s="71">
        <v>1411641</v>
      </c>
      <c r="F22" s="71">
        <v>6558191</v>
      </c>
      <c r="G22" s="71">
        <v>3187682</v>
      </c>
      <c r="H22" s="71">
        <v>884343</v>
      </c>
      <c r="I22" s="95">
        <v>856294</v>
      </c>
      <c r="J22" s="92"/>
      <c r="K22" s="71"/>
      <c r="L22" s="71"/>
      <c r="M22" s="73"/>
      <c r="N22" s="73"/>
      <c r="O22" s="73"/>
      <c r="P22" s="73"/>
      <c r="Q22" s="73"/>
      <c r="R22" s="73"/>
    </row>
    <row r="23" spans="1:18" x14ac:dyDescent="0.25">
      <c r="A23" s="75"/>
      <c r="C23" s="66"/>
      <c r="D23" s="66"/>
      <c r="E23" s="66"/>
      <c r="G23" s="65"/>
      <c r="H23" s="84"/>
      <c r="I23" s="84"/>
      <c r="K23" s="66"/>
    </row>
    <row r="24" spans="1:18" x14ac:dyDescent="0.25">
      <c r="F24" s="80"/>
    </row>
    <row r="25" spans="1:18" x14ac:dyDescent="0.25">
      <c r="F25" s="80"/>
    </row>
    <row r="26" spans="1:18" x14ac:dyDescent="0.25">
      <c r="F26" s="80"/>
    </row>
    <row r="27" spans="1:18" x14ac:dyDescent="0.25">
      <c r="F27" s="80"/>
    </row>
    <row r="28" spans="1:18" x14ac:dyDescent="0.25">
      <c r="F28" s="80"/>
    </row>
    <row r="29" spans="1:18" x14ac:dyDescent="0.25">
      <c r="F29" s="80"/>
    </row>
    <row r="30" spans="1:18" x14ac:dyDescent="0.25">
      <c r="F30" s="80"/>
    </row>
    <row r="31" spans="1:18" x14ac:dyDescent="0.25">
      <c r="F31" s="80"/>
    </row>
    <row r="32" spans="1:18" x14ac:dyDescent="0.25">
      <c r="F32" s="80"/>
    </row>
    <row r="33" spans="6:6" x14ac:dyDescent="0.25">
      <c r="F33" s="80"/>
    </row>
    <row r="34" spans="6:6" x14ac:dyDescent="0.25">
      <c r="F34" s="80"/>
    </row>
    <row r="35" spans="6:6" x14ac:dyDescent="0.25">
      <c r="F35" s="80"/>
    </row>
    <row r="36" spans="6:6" x14ac:dyDescent="0.25">
      <c r="F36" s="8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sqref="A1:XFD1048576"/>
    </sheetView>
  </sheetViews>
  <sheetFormatPr defaultRowHeight="15" x14ac:dyDescent="0.25"/>
  <cols>
    <col min="1" max="1" width="18.5703125" style="67" customWidth="1"/>
    <col min="2" max="2" width="56.7109375" style="67" customWidth="1"/>
    <col min="3" max="8" width="20.42578125" style="67" customWidth="1"/>
    <col min="9" max="9" width="20.42578125" style="80" customWidth="1"/>
    <col min="10" max="10" width="20.42578125" style="67" customWidth="1"/>
    <col min="11" max="11" width="25.5703125" style="67" customWidth="1"/>
    <col min="12" max="12" width="20.42578125" style="67" customWidth="1"/>
    <col min="13" max="13" width="15.5703125" style="67" customWidth="1"/>
    <col min="14" max="14" width="17.28515625" style="67" customWidth="1"/>
    <col min="15" max="15" width="14" style="67" customWidth="1"/>
    <col min="16" max="16" width="19.5703125" style="67" customWidth="1"/>
    <col min="17" max="17" width="17" style="67" customWidth="1"/>
    <col min="18" max="18" width="17.5703125" style="67" customWidth="1"/>
    <col min="19" max="16384" width="9.140625" style="67"/>
  </cols>
  <sheetData>
    <row r="1" spans="1:30" s="4" customFormat="1" x14ac:dyDescent="0.25">
      <c r="A1" s="89" t="s">
        <v>87</v>
      </c>
      <c r="B1" s="89"/>
      <c r="D1" s="2"/>
      <c r="E1" s="2"/>
      <c r="F1" s="3"/>
      <c r="G1" s="3"/>
      <c r="H1" s="3"/>
      <c r="I1" s="85"/>
      <c r="J1" s="3"/>
      <c r="K1" s="3"/>
      <c r="L1" s="3"/>
      <c r="M1" s="3"/>
      <c r="N1" s="24"/>
      <c r="O1" s="24"/>
      <c r="P1" s="24"/>
      <c r="Q1" s="24"/>
      <c r="R1" s="24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4" customFormat="1" x14ac:dyDescent="0.25">
      <c r="A2" s="89" t="s">
        <v>11</v>
      </c>
      <c r="B2" s="89"/>
      <c r="D2" s="3"/>
      <c r="E2" s="3"/>
      <c r="F2" s="3"/>
      <c r="G2" s="3"/>
      <c r="H2" s="3"/>
      <c r="I2" s="85"/>
      <c r="J2" s="3"/>
      <c r="K2" s="3"/>
      <c r="L2" s="3"/>
      <c r="M2" s="3"/>
      <c r="N2" s="24"/>
      <c r="O2" s="24"/>
      <c r="P2" s="24"/>
      <c r="Q2" s="24"/>
      <c r="R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4" customFormat="1" ht="30.75" customHeight="1" x14ac:dyDescent="0.25">
      <c r="A3" s="90" t="s">
        <v>48</v>
      </c>
      <c r="B3" s="90"/>
      <c r="C3" s="56"/>
      <c r="D3" s="57"/>
      <c r="E3" s="57"/>
      <c r="F3" s="58"/>
      <c r="G3" s="58"/>
      <c r="H3" s="59"/>
      <c r="I3" s="86"/>
      <c r="J3" s="58"/>
      <c r="K3" s="60"/>
      <c r="L3" s="60"/>
      <c r="M3" s="32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4" customFormat="1" x14ac:dyDescent="0.25">
      <c r="A4" s="39"/>
      <c r="B4" s="39"/>
      <c r="C4" s="57"/>
      <c r="D4" s="57"/>
      <c r="E4" s="57"/>
      <c r="F4" s="58"/>
      <c r="G4" s="58"/>
      <c r="H4" s="59"/>
      <c r="I4" s="86"/>
      <c r="J4" s="58"/>
      <c r="K4" s="60"/>
      <c r="L4" s="60"/>
      <c r="M4" s="32"/>
      <c r="N4" s="24"/>
      <c r="O4" s="24"/>
      <c r="P4" s="24"/>
      <c r="Q4" s="24"/>
      <c r="R4" s="2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60" customFormat="1" ht="84" x14ac:dyDescent="0.2">
      <c r="A5" s="7" t="s">
        <v>49</v>
      </c>
      <c r="B5" s="40" t="s">
        <v>50</v>
      </c>
      <c r="C5" s="61" t="s">
        <v>67</v>
      </c>
      <c r="D5" s="61" t="s">
        <v>68</v>
      </c>
      <c r="E5" s="61" t="s">
        <v>69</v>
      </c>
      <c r="F5" s="61" t="s">
        <v>26</v>
      </c>
      <c r="G5" s="61" t="s">
        <v>70</v>
      </c>
      <c r="H5" s="61" t="s">
        <v>71</v>
      </c>
      <c r="I5" s="61" t="s">
        <v>72</v>
      </c>
      <c r="J5" s="61" t="s">
        <v>73</v>
      </c>
      <c r="K5" s="61" t="s">
        <v>74</v>
      </c>
      <c r="L5" s="61" t="s">
        <v>75</v>
      </c>
      <c r="M5" s="58"/>
      <c r="N5" s="58"/>
    </row>
    <row r="6" spans="1:30" x14ac:dyDescent="0.25">
      <c r="A6" s="47" t="s">
        <v>38</v>
      </c>
      <c r="B6" s="48" t="s">
        <v>15</v>
      </c>
      <c r="C6" s="64">
        <v>80733.02</v>
      </c>
      <c r="D6" s="64">
        <v>36907.447999999997</v>
      </c>
      <c r="E6" s="81">
        <v>43825.572</v>
      </c>
      <c r="F6" s="64">
        <v>81935.179000000004</v>
      </c>
      <c r="G6" s="81">
        <v>1806.5070000000001</v>
      </c>
      <c r="H6" s="64">
        <v>15979.437</v>
      </c>
      <c r="I6" s="64">
        <v>20181.161</v>
      </c>
      <c r="J6" s="81">
        <v>11513.8</v>
      </c>
      <c r="K6" s="64">
        <v>1861</v>
      </c>
      <c r="L6" s="64">
        <v>8806.7999999999993</v>
      </c>
      <c r="M6" s="65"/>
      <c r="N6" s="65"/>
      <c r="O6" s="65"/>
      <c r="P6" s="66"/>
      <c r="Q6" s="66"/>
      <c r="R6" s="66"/>
    </row>
    <row r="7" spans="1:30" x14ac:dyDescent="0.25">
      <c r="A7" s="47" t="s">
        <v>0</v>
      </c>
      <c r="B7" s="48" t="s">
        <v>16</v>
      </c>
      <c r="C7" s="64">
        <v>419095.353</v>
      </c>
      <c r="D7" s="64">
        <v>312323.06300000002</v>
      </c>
      <c r="E7" s="81">
        <v>106772.29</v>
      </c>
      <c r="F7" s="64">
        <v>586166.28099999996</v>
      </c>
      <c r="G7" s="81">
        <v>173707.23199999999</v>
      </c>
      <c r="H7" s="64">
        <v>246505.61499999999</v>
      </c>
      <c r="I7" s="64">
        <v>70819.627999999997</v>
      </c>
      <c r="J7" s="81">
        <v>31796.158249158249</v>
      </c>
      <c r="K7" s="82">
        <v>11387.488215488216</v>
      </c>
      <c r="L7" s="82">
        <v>17035.902837902839</v>
      </c>
      <c r="M7" s="65"/>
      <c r="N7" s="65"/>
      <c r="O7" s="65"/>
      <c r="P7" s="66"/>
      <c r="Q7" s="66"/>
      <c r="R7" s="66"/>
    </row>
    <row r="8" spans="1:30" x14ac:dyDescent="0.25">
      <c r="A8" s="47" t="s">
        <v>1</v>
      </c>
      <c r="B8" s="48" t="s">
        <v>51</v>
      </c>
      <c r="C8" s="64">
        <v>270503.41600000003</v>
      </c>
      <c r="D8" s="64">
        <v>136779.71299999999</v>
      </c>
      <c r="E8" s="81">
        <v>133723.70300000001</v>
      </c>
      <c r="F8" s="64">
        <v>322517.00199999998</v>
      </c>
      <c r="G8" s="81">
        <v>52015.201999999997</v>
      </c>
      <c r="H8" s="64">
        <v>44146.428999999996</v>
      </c>
      <c r="I8" s="64">
        <v>53723.559000000001</v>
      </c>
      <c r="J8" s="81">
        <v>62587</v>
      </c>
      <c r="K8" s="64">
        <v>14892</v>
      </c>
      <c r="L8" s="64">
        <v>46932.5</v>
      </c>
      <c r="M8" s="65"/>
      <c r="N8" s="65"/>
      <c r="O8" s="65"/>
      <c r="P8" s="66"/>
      <c r="Q8" s="66"/>
      <c r="R8" s="66"/>
    </row>
    <row r="9" spans="1:30" ht="24" x14ac:dyDescent="0.25">
      <c r="A9" s="47" t="s">
        <v>39</v>
      </c>
      <c r="B9" s="48" t="s">
        <v>52</v>
      </c>
      <c r="C9" s="64">
        <v>84239.899000000005</v>
      </c>
      <c r="D9" s="64">
        <v>25395.919999999998</v>
      </c>
      <c r="E9" s="81">
        <v>58843.978999999999</v>
      </c>
      <c r="F9" s="64">
        <v>97550.061000000002</v>
      </c>
      <c r="G9" s="81">
        <v>13212.013999999999</v>
      </c>
      <c r="H9" s="64">
        <v>11885.213</v>
      </c>
      <c r="I9" s="64">
        <v>44322.438999999998</v>
      </c>
      <c r="J9" s="81">
        <v>10530.333333333336</v>
      </c>
      <c r="K9" s="64">
        <v>6699</v>
      </c>
      <c r="L9" s="64">
        <v>3818.5</v>
      </c>
      <c r="M9" s="65"/>
      <c r="N9" s="65"/>
      <c r="O9" s="65"/>
      <c r="P9" s="66"/>
      <c r="Q9" s="66"/>
      <c r="R9" s="66"/>
    </row>
    <row r="10" spans="1:30" x14ac:dyDescent="0.25">
      <c r="A10" s="47" t="s">
        <v>2</v>
      </c>
      <c r="B10" s="48" t="s">
        <v>17</v>
      </c>
      <c r="C10" s="64">
        <v>735776.44050999999</v>
      </c>
      <c r="D10" s="64">
        <v>523023.56625999999</v>
      </c>
      <c r="E10" s="81">
        <v>212752.87424999999</v>
      </c>
      <c r="F10" s="64">
        <v>820239.35979999998</v>
      </c>
      <c r="G10" s="81">
        <v>154956.52936000002</v>
      </c>
      <c r="H10" s="64">
        <v>240747.85506999999</v>
      </c>
      <c r="I10" s="64">
        <v>116711.33925</v>
      </c>
      <c r="J10" s="81">
        <v>40343.71428571429</v>
      </c>
      <c r="K10" s="64">
        <v>14052.190476190473</v>
      </c>
      <c r="L10" s="64">
        <v>25597.809523809523</v>
      </c>
      <c r="M10" s="65"/>
      <c r="N10" s="65"/>
      <c r="O10" s="65"/>
      <c r="P10" s="66"/>
      <c r="Q10" s="66"/>
      <c r="R10" s="66"/>
    </row>
    <row r="11" spans="1:30" x14ac:dyDescent="0.25">
      <c r="A11" s="47" t="s">
        <v>3</v>
      </c>
      <c r="B11" s="48" t="s">
        <v>18</v>
      </c>
      <c r="C11" s="64">
        <v>860795.11399999994</v>
      </c>
      <c r="D11" s="64">
        <v>415477.86700000003</v>
      </c>
      <c r="E11" s="81">
        <v>445317.24699999997</v>
      </c>
      <c r="F11" s="64">
        <v>3495284.3390000002</v>
      </c>
      <c r="G11" s="81">
        <v>2636521.8429999999</v>
      </c>
      <c r="H11" s="64">
        <v>127766.958</v>
      </c>
      <c r="I11" s="64">
        <v>230955.53899999999</v>
      </c>
      <c r="J11" s="81">
        <v>74799.190740740727</v>
      </c>
      <c r="K11" s="64">
        <v>43765.485185185185</v>
      </c>
      <c r="L11" s="64">
        <v>26120.283333333329</v>
      </c>
      <c r="M11" s="65"/>
      <c r="N11" s="65"/>
      <c r="O11" s="65"/>
      <c r="P11" s="66"/>
      <c r="Q11" s="66"/>
      <c r="R11" s="66"/>
    </row>
    <row r="12" spans="1:30" x14ac:dyDescent="0.25">
      <c r="A12" s="47" t="s">
        <v>5</v>
      </c>
      <c r="B12" s="48" t="s">
        <v>53</v>
      </c>
      <c r="C12" s="64">
        <v>376495.80200000003</v>
      </c>
      <c r="D12" s="64">
        <v>223915.09700000001</v>
      </c>
      <c r="E12" s="81">
        <v>152580.70499999999</v>
      </c>
      <c r="F12" s="64">
        <v>429170.78700000001</v>
      </c>
      <c r="G12" s="81">
        <v>54681.851000000002</v>
      </c>
      <c r="H12" s="64">
        <v>63967.32</v>
      </c>
      <c r="I12" s="64">
        <v>97016.555999999997</v>
      </c>
      <c r="J12" s="81">
        <v>33779.911764705881</v>
      </c>
      <c r="K12" s="64">
        <v>14678.823529411764</v>
      </c>
      <c r="L12" s="64">
        <v>18559.52941176471</v>
      </c>
      <c r="M12" s="65"/>
      <c r="N12" s="65"/>
      <c r="O12" s="65"/>
      <c r="P12" s="66"/>
      <c r="Q12" s="66"/>
      <c r="R12" s="66"/>
    </row>
    <row r="13" spans="1:30" x14ac:dyDescent="0.25">
      <c r="A13" s="47" t="s">
        <v>4</v>
      </c>
      <c r="B13" s="48" t="s">
        <v>54</v>
      </c>
      <c r="C13" s="64">
        <v>256987.288</v>
      </c>
      <c r="D13" s="64">
        <v>156532.69</v>
      </c>
      <c r="E13" s="81">
        <v>100454.598</v>
      </c>
      <c r="F13" s="64">
        <v>310589.18300000002</v>
      </c>
      <c r="G13" s="81">
        <v>54067.542000000001</v>
      </c>
      <c r="H13" s="64">
        <v>75541.255999999994</v>
      </c>
      <c r="I13" s="64">
        <v>69239.710999999996</v>
      </c>
      <c r="J13" s="81">
        <v>36768</v>
      </c>
      <c r="K13" s="64">
        <v>27645.666666666664</v>
      </c>
      <c r="L13" s="64">
        <v>9092.9999999999982</v>
      </c>
      <c r="M13" s="65"/>
      <c r="N13" s="65"/>
      <c r="O13" s="65"/>
      <c r="P13" s="66"/>
      <c r="Q13" s="66"/>
      <c r="R13" s="66"/>
    </row>
    <row r="14" spans="1:30" x14ac:dyDescent="0.25">
      <c r="A14" s="47" t="s">
        <v>40</v>
      </c>
      <c r="B14" s="48" t="s">
        <v>55</v>
      </c>
      <c r="C14" s="64">
        <v>280089.63099999999</v>
      </c>
      <c r="D14" s="64">
        <v>133843.02100000001</v>
      </c>
      <c r="E14" s="81">
        <v>146246.60999999999</v>
      </c>
      <c r="F14" s="64">
        <v>317270.81300000002</v>
      </c>
      <c r="G14" s="81">
        <v>40139.06</v>
      </c>
      <c r="H14" s="64">
        <v>22989.313999999998</v>
      </c>
      <c r="I14" s="64">
        <v>57226.353000000003</v>
      </c>
      <c r="J14" s="81">
        <v>130033</v>
      </c>
      <c r="K14" s="64">
        <v>15457</v>
      </c>
      <c r="L14" s="64">
        <v>40448</v>
      </c>
      <c r="M14" s="65"/>
      <c r="N14" s="65"/>
      <c r="O14" s="65"/>
      <c r="P14" s="66"/>
      <c r="Q14" s="66"/>
      <c r="R14" s="66"/>
    </row>
    <row r="15" spans="1:30" x14ac:dyDescent="0.25">
      <c r="A15" s="62" t="s">
        <v>41</v>
      </c>
      <c r="B15" s="48" t="s">
        <v>56</v>
      </c>
      <c r="C15" s="64">
        <v>47199.95</v>
      </c>
      <c r="D15" s="64">
        <v>33135.074000000001</v>
      </c>
      <c r="E15" s="81">
        <v>14064.876</v>
      </c>
      <c r="F15" s="64">
        <v>76227.315000000002</v>
      </c>
      <c r="G15" s="81">
        <v>13403.361000000001</v>
      </c>
      <c r="H15" s="64">
        <v>8937.6309999999994</v>
      </c>
      <c r="I15" s="64">
        <v>14739.087</v>
      </c>
      <c r="J15" s="81">
        <v>3467.666666666667</v>
      </c>
      <c r="K15" s="64">
        <v>2700.4999999999995</v>
      </c>
      <c r="L15" s="64">
        <v>704.83333333333348</v>
      </c>
      <c r="M15" s="65"/>
      <c r="N15" s="65"/>
      <c r="O15" s="65"/>
      <c r="P15" s="66"/>
      <c r="Q15" s="66"/>
      <c r="R15" s="66"/>
    </row>
    <row r="16" spans="1:30" x14ac:dyDescent="0.25">
      <c r="A16" s="62" t="s">
        <v>42</v>
      </c>
      <c r="B16" s="48" t="s">
        <v>57</v>
      </c>
      <c r="C16" s="64">
        <v>211473.859</v>
      </c>
      <c r="D16" s="64">
        <v>141750.54500000001</v>
      </c>
      <c r="E16" s="81">
        <v>69723.313999999998</v>
      </c>
      <c r="F16" s="64">
        <v>257850.48800000001</v>
      </c>
      <c r="G16" s="81">
        <v>46108.209000000003</v>
      </c>
      <c r="H16" s="64">
        <v>47540.536999999997</v>
      </c>
      <c r="I16" s="64">
        <v>52438.084999999999</v>
      </c>
      <c r="J16" s="81">
        <v>13418.012987012986</v>
      </c>
      <c r="K16" s="64">
        <v>4935.6623376623374</v>
      </c>
      <c r="L16" s="64">
        <v>8030.9220779220768</v>
      </c>
      <c r="M16" s="65"/>
      <c r="N16" s="65"/>
      <c r="O16" s="65"/>
      <c r="P16" s="66"/>
      <c r="Q16" s="66"/>
      <c r="R16" s="66"/>
    </row>
    <row r="17" spans="1:18" x14ac:dyDescent="0.25">
      <c r="A17" s="62" t="s">
        <v>43</v>
      </c>
      <c r="B17" s="48" t="s">
        <v>58</v>
      </c>
      <c r="C17" s="64">
        <v>135532.92600000001</v>
      </c>
      <c r="D17" s="64">
        <v>89488.807000000001</v>
      </c>
      <c r="E17" s="81">
        <v>46044.118999999999</v>
      </c>
      <c r="F17" s="64">
        <v>174907.91200000001</v>
      </c>
      <c r="G17" s="81">
        <v>39421.116000000002</v>
      </c>
      <c r="H17" s="64">
        <v>16705.556</v>
      </c>
      <c r="I17" s="64">
        <v>44998.682999999997</v>
      </c>
      <c r="J17" s="81">
        <v>2241.9285714285711</v>
      </c>
      <c r="K17" s="64">
        <v>1188.1428571428571</v>
      </c>
      <c r="L17" s="64">
        <v>987.21428571428567</v>
      </c>
      <c r="M17" s="65"/>
      <c r="N17" s="65"/>
      <c r="O17" s="65"/>
      <c r="P17" s="66"/>
      <c r="Q17" s="66"/>
      <c r="R17" s="66"/>
    </row>
    <row r="18" spans="1:18" x14ac:dyDescent="0.25">
      <c r="A18" s="62" t="s">
        <v>44</v>
      </c>
      <c r="B18" s="48" t="s">
        <v>22</v>
      </c>
      <c r="C18" s="64">
        <v>14127.786</v>
      </c>
      <c r="D18" s="64">
        <v>4874.8670000000002</v>
      </c>
      <c r="E18" s="81">
        <v>9252.9189999999999</v>
      </c>
      <c r="F18" s="64">
        <v>14168.017</v>
      </c>
      <c r="G18" s="81">
        <v>55.966999999999999</v>
      </c>
      <c r="H18" s="64">
        <v>871.47799999999995</v>
      </c>
      <c r="I18" s="64">
        <v>7671.3270000000002</v>
      </c>
      <c r="J18" s="81">
        <v>2634.8157894736842</v>
      </c>
      <c r="K18" s="64">
        <v>1537.4315789473685</v>
      </c>
      <c r="L18" s="64">
        <v>1026.3631578947366</v>
      </c>
      <c r="M18" s="65"/>
      <c r="N18" s="65"/>
      <c r="O18" s="65"/>
      <c r="P18" s="66"/>
      <c r="Q18" s="66"/>
      <c r="R18" s="66"/>
    </row>
    <row r="19" spans="1:18" x14ac:dyDescent="0.25">
      <c r="A19" s="62" t="s">
        <v>45</v>
      </c>
      <c r="B19" s="48" t="s">
        <v>23</v>
      </c>
      <c r="C19" s="64">
        <v>37908.269</v>
      </c>
      <c r="D19" s="64">
        <v>15205.227999999999</v>
      </c>
      <c r="E19" s="81">
        <v>22703.041000000001</v>
      </c>
      <c r="F19" s="64">
        <v>42746.089</v>
      </c>
      <c r="G19" s="81">
        <v>5062.2179999999998</v>
      </c>
      <c r="H19" s="64">
        <v>8491.1949999999997</v>
      </c>
      <c r="I19" s="64">
        <v>18157.938999999998</v>
      </c>
      <c r="J19" s="81">
        <v>12580.666666666664</v>
      </c>
      <c r="K19" s="64">
        <v>3615.5</v>
      </c>
      <c r="L19" s="64">
        <v>8959.1666666666661</v>
      </c>
      <c r="M19" s="65"/>
      <c r="N19" s="65"/>
      <c r="O19" s="65"/>
      <c r="P19" s="66"/>
      <c r="Q19" s="66"/>
      <c r="R19" s="66"/>
    </row>
    <row r="20" spans="1:18" x14ac:dyDescent="0.25">
      <c r="A20" s="62" t="s">
        <v>46</v>
      </c>
      <c r="B20" s="48" t="s">
        <v>59</v>
      </c>
      <c r="C20" s="64">
        <v>69710.86</v>
      </c>
      <c r="D20" s="64">
        <v>40030.550000000003</v>
      </c>
      <c r="E20" s="81">
        <v>29680.31</v>
      </c>
      <c r="F20" s="64">
        <v>124058.226</v>
      </c>
      <c r="G20" s="81">
        <v>54926.699000000001</v>
      </c>
      <c r="H20" s="64">
        <v>5541.1139999999996</v>
      </c>
      <c r="I20" s="64">
        <v>21955.753000000001</v>
      </c>
      <c r="J20" s="81">
        <v>9606</v>
      </c>
      <c r="K20" s="64">
        <v>5629.4166666666661</v>
      </c>
      <c r="L20" s="64">
        <v>3065.145833333333</v>
      </c>
      <c r="M20" s="65"/>
      <c r="N20" s="65"/>
      <c r="O20" s="65"/>
      <c r="P20" s="66"/>
      <c r="Q20" s="66"/>
      <c r="R20" s="66"/>
    </row>
    <row r="21" spans="1:18" x14ac:dyDescent="0.25">
      <c r="A21" s="62" t="s">
        <v>47</v>
      </c>
      <c r="B21" s="48" t="s">
        <v>60</v>
      </c>
      <c r="C21" s="64">
        <v>19311.196</v>
      </c>
      <c r="D21" s="64">
        <v>8855.4429999999993</v>
      </c>
      <c r="E21" s="81">
        <v>10455.753000000001</v>
      </c>
      <c r="F21" s="64">
        <v>29200.039000000001</v>
      </c>
      <c r="G21" s="81">
        <v>9932.4599999999991</v>
      </c>
      <c r="H21" s="64">
        <v>3987.4929999999999</v>
      </c>
      <c r="I21" s="64">
        <v>8622.6730000000007</v>
      </c>
      <c r="J21" s="81">
        <v>767</v>
      </c>
      <c r="K21" s="64">
        <v>4.5</v>
      </c>
      <c r="L21" s="64">
        <v>729.5</v>
      </c>
      <c r="M21" s="65"/>
      <c r="N21" s="65"/>
      <c r="O21" s="65"/>
      <c r="P21" s="66"/>
      <c r="Q21" s="66"/>
      <c r="R21" s="66"/>
    </row>
    <row r="22" spans="1:18" s="74" customFormat="1" x14ac:dyDescent="0.25">
      <c r="A22" s="62"/>
      <c r="B22" s="51" t="s">
        <v>62</v>
      </c>
      <c r="C22" s="71">
        <f>SUM(C6:C21)</f>
        <v>3899980.8095100005</v>
      </c>
      <c r="D22" s="71">
        <f t="shared" ref="D22:E22" si="0">SUM(D6:D21)</f>
        <v>2297538.8992599999</v>
      </c>
      <c r="E22" s="71">
        <f t="shared" si="0"/>
        <v>1602441.9102499997</v>
      </c>
      <c r="F22" s="83">
        <f>SUM(F6:F21)</f>
        <v>7179881.0908000004</v>
      </c>
      <c r="G22" s="83">
        <f>SUM(G6:G21)</f>
        <v>3350017.8103599995</v>
      </c>
      <c r="H22" s="83">
        <f>SUM(H6:H21)</f>
        <v>941604.40106999991</v>
      </c>
      <c r="I22" s="72">
        <f>SUM(I6:I21)</f>
        <v>928779.83224999998</v>
      </c>
      <c r="J22" s="71">
        <f>SUM(J6:J21)</f>
        <v>476867.19905490114</v>
      </c>
      <c r="K22" s="71">
        <f>SUM(K6:K20)</f>
        <v>170045.30751336153</v>
      </c>
      <c r="L22" s="71">
        <f>SUM(L6:L21)</f>
        <v>219915.47046167482</v>
      </c>
      <c r="M22" s="73"/>
      <c r="N22" s="73"/>
      <c r="O22" s="73"/>
      <c r="P22" s="73"/>
      <c r="Q22" s="73"/>
      <c r="R22" s="73"/>
    </row>
    <row r="23" spans="1:18" x14ac:dyDescent="0.25">
      <c r="A23" s="75"/>
      <c r="C23" s="66"/>
      <c r="D23" s="66"/>
      <c r="E23" s="66"/>
      <c r="G23" s="65"/>
      <c r="H23" s="84"/>
      <c r="K23" s="6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Popovic</dc:creator>
  <cp:lastModifiedBy>Dragana Zivkovic</cp:lastModifiedBy>
  <dcterms:created xsi:type="dcterms:W3CDTF">2017-10-25T09:35:55Z</dcterms:created>
  <dcterms:modified xsi:type="dcterms:W3CDTF">2018-10-26T06:45:37Z</dcterms:modified>
</cp:coreProperties>
</file>