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5" windowWidth="20730" windowHeight="9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<sst xmlns="http://schemas.openxmlformats.org/spreadsheetml/2006/main" count="68" uniqueCount="58">
  <si>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</si>
  <si>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</si>
  <si>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</si>
  <si>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</si>
  <si>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</si>
  <si>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</si>
  <si>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</si>
  <si>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</si>
  <si>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</si>
  <si>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</si>
  <si>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</si>
  <si>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</si>
  <si>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</si>
  <si>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</si>
  <si>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</si>
  <si>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</si>
  <si>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</si>
  <si>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</si>
  <si>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</si>
  <si>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</si>
  <si>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</si>
  <si>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</si>
  <si>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</si>
  <si>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</si>
  <si>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</si>
  <si>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</si>
  <si>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</si>
  <si>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</si>
  <si>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</si>
  <si>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</si>
  <si>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</si>
  <si>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</si>
  <si>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</si>
  <si>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</si>
  <si>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</si>
  <si>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</si>
  <si>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</si>
  <si>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</si>
  <si>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</si>
  <si>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</si>
  <si>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</si>
  <si>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</si>
  <si>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</si>
  <si>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</si>
  <si>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</si>
  <si>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</si>
  <si>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</si>
  <si>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</si>
  <si>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</si>
  <si>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IV</t>
  </si>
  <si>
    <t>IV-2013</t>
  </si>
  <si>
    <t>V</t>
  </si>
  <si>
    <t>I-V</t>
  </si>
  <si>
    <t>V-2013</t>
  </si>
  <si>
    <t>I-V 2013</t>
  </si>
  <si>
    <t xml:space="preserve">   I-V 2012</t>
  </si>
  <si>
    <t xml:space="preserve">  I -V 2012</t>
  </si>
  <si>
    <t>Maj 2013.godine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</si>
</sst>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4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wrapText="1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164" fontId="4" fillId="0" borderId="14" xfId="55" applyNumberFormat="1" applyFont="1" applyFill="1" applyBorder="1" applyAlignment="1">
      <alignment horizontal="center" wrapText="1"/>
      <protection/>
    </xf>
    <xf numFmtId="0" fontId="8" fillId="0" borderId="13" xfId="55" applyFont="1" applyFill="1" applyBorder="1" applyAlignment="1">
      <alignment horizontal="center" wrapText="1"/>
      <protection/>
    </xf>
    <xf numFmtId="3" fontId="4" fillId="0" borderId="10" xfId="55" applyNumberFormat="1" applyFont="1" applyFill="1" applyBorder="1" applyAlignment="1">
      <alignment horizontal="center" wrapText="1"/>
      <protection/>
    </xf>
    <xf numFmtId="3" fontId="6" fillId="0" borderId="10" xfId="55" applyNumberFormat="1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 wrapText="1"/>
      <protection/>
    </xf>
    <xf numFmtId="3" fontId="7" fillId="0" borderId="10" xfId="55" applyNumberFormat="1" applyFont="1" applyFill="1" applyBorder="1" applyAlignment="1">
      <alignment horizontal="center" wrapText="1"/>
      <protection/>
    </xf>
    <xf numFmtId="0" fontId="45" fillId="0" borderId="0" xfId="0" applyFont="1" applyAlignment="1">
      <alignment/>
    </xf>
    <xf numFmtId="0" fontId="4" fillId="0" borderId="14" xfId="55" applyFont="1" applyFill="1" applyBorder="1" applyAlignment="1">
      <alignment horizontal="center" vertical="top" wrapText="1"/>
      <protection/>
    </xf>
    <xf numFmtId="164" fontId="5" fillId="0" borderId="14" xfId="55" applyNumberFormat="1" applyFont="1" applyFill="1" applyBorder="1" applyAlignment="1">
      <alignment horizontal="center" wrapText="1"/>
      <protection/>
    </xf>
    <xf numFmtId="0" fontId="11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center"/>
      <protection/>
    </xf>
    <xf numFmtId="49" fontId="3" fillId="0" borderId="11" xfId="55" applyNumberFormat="1" applyFont="1" applyBorder="1" applyAlignment="1">
      <alignment horizontal="center"/>
      <protection/>
    </xf>
    <xf numFmtId="3" fontId="46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55" applyFont="1" applyFill="1" applyAlignment="1">
      <alignment horizontal="left" indent="1"/>
      <protection/>
    </xf>
    <xf numFmtId="49" fontId="3" fillId="33" borderId="11" xfId="55" applyNumberFormat="1" applyFont="1" applyFill="1" applyBorder="1" applyAlignment="1">
      <alignment horizontal="left" indent="1"/>
      <protection/>
    </xf>
    <xf numFmtId="0" fontId="4" fillId="33" borderId="10" xfId="55" applyFont="1" applyFill="1" applyBorder="1" applyAlignment="1">
      <alignment horizontal="center" wrapText="1"/>
      <protection/>
    </xf>
    <xf numFmtId="0" fontId="0" fillId="33" borderId="0" xfId="0" applyFill="1" applyAlignment="1">
      <alignment/>
    </xf>
    <xf numFmtId="3" fontId="47" fillId="0" borderId="10" xfId="0" applyNumberFormat="1" applyFont="1" applyBorder="1" applyAlignment="1">
      <alignment horizontal="center"/>
    </xf>
    <xf numFmtId="0" fontId="47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3" fontId="47" fillId="33" borderId="10" xfId="0" applyNumberFormat="1" applyFont="1" applyFill="1" applyBorder="1" applyAlignment="1">
      <alignment horizontal="center" wrapText="1"/>
    </xf>
    <xf numFmtId="3" fontId="46" fillId="33" borderId="10" xfId="0" applyNumberFormat="1" applyFont="1" applyFill="1" applyBorder="1" applyAlignment="1">
      <alignment horizontal="center"/>
    </xf>
    <xf numFmtId="0" fontId="47" fillId="0" borderId="14" xfId="0" applyFont="1" applyBorder="1" applyAlignment="1">
      <alignment/>
    </xf>
    <xf numFmtId="164" fontId="5" fillId="33" borderId="14" xfId="55" applyNumberFormat="1" applyFont="1" applyFill="1" applyBorder="1" applyAlignment="1">
      <alignment horizontal="center" wrapText="1"/>
      <protection/>
    </xf>
    <xf numFmtId="0" fontId="5" fillId="0" borderId="12" xfId="55" applyFont="1" applyFill="1" applyBorder="1" applyAlignment="1">
      <alignment horizontal="left" indent="1"/>
      <protection/>
    </xf>
    <xf numFmtId="0" fontId="5" fillId="0" borderId="15" xfId="55" applyFont="1" applyFill="1" applyBorder="1" applyAlignment="1">
      <alignment horizontal="left" indent="1"/>
      <protection/>
    </xf>
    <xf numFmtId="0" fontId="5" fillId="0" borderId="16" xfId="55" applyFont="1" applyFill="1" applyBorder="1" applyAlignment="1">
      <alignment horizontal="left" indent="1"/>
      <protection/>
    </xf>
    <xf numFmtId="0" fontId="7" fillId="0" borderId="12" xfId="55" applyFont="1" applyFill="1" applyBorder="1" applyAlignment="1">
      <alignment horizontal="left" indent="1"/>
      <protection/>
    </xf>
    <xf numFmtId="0" fontId="7" fillId="0" borderId="15" xfId="55" applyFont="1" applyFill="1" applyBorder="1" applyAlignment="1">
      <alignment horizontal="left" indent="1"/>
      <protection/>
    </xf>
    <xf numFmtId="0" fontId="7" fillId="0" borderId="16" xfId="55" applyFont="1" applyFill="1" applyBorder="1" applyAlignment="1">
      <alignment horizontal="left" indent="1"/>
      <protection/>
    </xf>
    <xf numFmtId="0" fontId="7" fillId="33" borderId="12" xfId="55" applyFont="1" applyFill="1" applyBorder="1" applyAlignment="1">
      <alignment horizontal="left" indent="1"/>
      <protection/>
    </xf>
    <xf numFmtId="0" fontId="7" fillId="33" borderId="15" xfId="55" applyFont="1" applyFill="1" applyBorder="1" applyAlignment="1">
      <alignment horizontal="left" indent="1"/>
      <protection/>
    </xf>
    <xf numFmtId="0" fontId="7" fillId="33" borderId="16" xfId="55" applyFont="1" applyFill="1" applyBorder="1" applyAlignment="1">
      <alignment horizontal="left" indent="1"/>
      <protection/>
    </xf>
    <xf numFmtId="0" fontId="5" fillId="33" borderId="12" xfId="55" applyFont="1" applyFill="1" applyBorder="1" applyAlignment="1">
      <alignment horizontal="left" indent="1"/>
      <protection/>
    </xf>
    <xf numFmtId="0" fontId="5" fillId="33" borderId="15" xfId="55" applyFont="1" applyFill="1" applyBorder="1" applyAlignment="1">
      <alignment horizontal="left" indent="1"/>
      <protection/>
    </xf>
    <xf numFmtId="0" fontId="5" fillId="33" borderId="16" xfId="55" applyFont="1" applyFill="1" applyBorder="1" applyAlignment="1">
      <alignment horizontal="left" indent="1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M28" sqref="M28"/>
    </sheetView>
  </sheetViews>
  <sheetFormatPr defaultColWidth="9.140625" defaultRowHeight="15"/>
  <cols>
    <col min="1" max="1" width="6.8515625" style="0" customWidth="1"/>
    <col min="3" max="3" width="9.140625" style="0" customWidth="1"/>
    <col min="4" max="4" width="15.28125" style="0" customWidth="1"/>
    <col min="5" max="5" width="9.140625" style="27" customWidth="1"/>
    <col min="8" max="8" width="9.140625" style="23" customWidth="1"/>
    <col min="9" max="9" width="9.140625" style="27" customWidth="1"/>
    <col min="15" max="15" width="10.8515625" style="0" customWidth="1"/>
    <col min="17" max="17" width="13.140625" style="0" customWidth="1"/>
  </cols>
  <sheetData>
    <row r="1" spans="1:17" s="4" customFormat="1" ht="12">
      <c r="A1" s="3" t="s">
        <v>36</v>
      </c>
      <c r="B1" s="3"/>
      <c r="C1" s="3"/>
      <c r="D1" s="3"/>
      <c r="E1" s="24"/>
      <c r="F1" s="3"/>
      <c r="G1" s="3"/>
      <c r="H1" s="20"/>
      <c r="I1" s="24"/>
      <c r="J1" s="3"/>
      <c r="K1" s="3"/>
      <c r="L1" s="3"/>
      <c r="M1" s="3"/>
      <c r="N1" s="3"/>
      <c r="O1" s="3"/>
      <c r="P1" s="3"/>
      <c r="Q1" s="3"/>
    </row>
    <row r="2" spans="1:17" ht="15">
      <c r="A2" s="5" t="s">
        <v>57</v>
      </c>
      <c r="B2" s="5"/>
      <c r="C2" s="5"/>
      <c r="D2" s="5"/>
      <c r="E2" s="25"/>
      <c r="F2" s="5"/>
      <c r="G2" s="5"/>
      <c r="H2" s="21"/>
      <c r="I2" s="25"/>
      <c r="J2" s="5"/>
      <c r="K2" s="5"/>
      <c r="L2" s="5"/>
      <c r="M2" s="5"/>
      <c r="N2" s="5"/>
      <c r="O2" s="5"/>
      <c r="P2" s="5"/>
      <c r="Q2" s="5"/>
    </row>
    <row r="3" spans="1:17" ht="15.75" customHeight="1">
      <c r="A3" s="49" t="s">
        <v>0</v>
      </c>
      <c r="B3" s="50" t="s">
        <v>1</v>
      </c>
      <c r="C3" s="51"/>
      <c r="D3" s="52"/>
      <c r="E3" s="47" t="s">
        <v>2</v>
      </c>
      <c r="F3" s="47"/>
      <c r="G3" s="47"/>
      <c r="H3" s="47"/>
      <c r="I3" s="47"/>
      <c r="J3" s="47"/>
      <c r="K3" s="47"/>
      <c r="L3" s="47"/>
      <c r="M3" s="47" t="s">
        <v>3</v>
      </c>
      <c r="N3" s="47"/>
      <c r="O3" s="47"/>
      <c r="P3" s="47"/>
      <c r="Q3" s="47"/>
    </row>
    <row r="4" spans="1:17" ht="39.75" customHeight="1">
      <c r="A4" s="49"/>
      <c r="B4" s="53"/>
      <c r="C4" s="54"/>
      <c r="D4" s="55"/>
      <c r="E4" s="49" t="s">
        <v>4</v>
      </c>
      <c r="F4" s="49"/>
      <c r="G4" s="49"/>
      <c r="H4" s="49"/>
      <c r="I4" s="49" t="s">
        <v>5</v>
      </c>
      <c r="J4" s="49"/>
      <c r="K4" s="49"/>
      <c r="L4" s="49"/>
      <c r="M4" s="48" t="s">
        <v>6</v>
      </c>
      <c r="N4" s="48"/>
      <c r="O4" s="48" t="s">
        <v>7</v>
      </c>
      <c r="P4" s="48"/>
      <c r="Q4" s="9" t="s">
        <v>48</v>
      </c>
    </row>
    <row r="5" spans="1:17" ht="15.75" customHeight="1">
      <c r="A5" s="49"/>
      <c r="B5" s="53"/>
      <c r="C5" s="54"/>
      <c r="D5" s="55"/>
      <c r="E5" s="26" t="s">
        <v>51</v>
      </c>
      <c r="F5" s="2" t="s">
        <v>49</v>
      </c>
      <c r="G5" s="19" t="s">
        <v>52</v>
      </c>
      <c r="H5" s="2" t="s">
        <v>52</v>
      </c>
      <c r="I5" s="26" t="s">
        <v>51</v>
      </c>
      <c r="J5" s="2" t="s">
        <v>49</v>
      </c>
      <c r="K5" s="19" t="s">
        <v>52</v>
      </c>
      <c r="L5" s="2" t="s">
        <v>52</v>
      </c>
      <c r="M5" s="11" t="s">
        <v>53</v>
      </c>
      <c r="N5" s="11" t="s">
        <v>54</v>
      </c>
      <c r="O5" s="11" t="s">
        <v>53</v>
      </c>
      <c r="P5" s="11" t="s">
        <v>54</v>
      </c>
      <c r="Q5" s="11" t="s">
        <v>53</v>
      </c>
    </row>
    <row r="6" spans="1:17" ht="15.75" customHeight="1">
      <c r="A6" s="49"/>
      <c r="B6" s="56"/>
      <c r="C6" s="57"/>
      <c r="D6" s="58"/>
      <c r="E6" s="26">
        <v>2013</v>
      </c>
      <c r="F6" s="2">
        <v>2013</v>
      </c>
      <c r="G6" s="2">
        <v>2013</v>
      </c>
      <c r="H6" s="2">
        <v>2012</v>
      </c>
      <c r="I6" s="26">
        <v>2013</v>
      </c>
      <c r="J6" s="2">
        <v>2013</v>
      </c>
      <c r="K6" s="2">
        <v>2013</v>
      </c>
      <c r="L6" s="8">
        <v>2012</v>
      </c>
      <c r="M6" s="17" t="s">
        <v>50</v>
      </c>
      <c r="N6" s="33" t="s">
        <v>55</v>
      </c>
      <c r="O6" s="17" t="s">
        <v>50</v>
      </c>
      <c r="P6" s="33" t="s">
        <v>56</v>
      </c>
      <c r="Q6" s="17" t="s">
        <v>50</v>
      </c>
    </row>
    <row r="7" spans="1:17" ht="15">
      <c r="A7" s="6"/>
      <c r="B7" s="38" t="s">
        <v>9</v>
      </c>
      <c r="C7" s="39"/>
      <c r="D7" s="40"/>
      <c r="E7" s="31">
        <v>728</v>
      </c>
      <c r="F7" s="31">
        <v>724</v>
      </c>
      <c r="G7" s="12">
        <v>728</v>
      </c>
      <c r="H7" s="28">
        <v>736</v>
      </c>
      <c r="I7" s="29">
        <v>480</v>
      </c>
      <c r="J7" s="29">
        <v>477</v>
      </c>
      <c r="K7" s="12">
        <v>482</v>
      </c>
      <c r="L7" s="13">
        <v>493</v>
      </c>
      <c r="M7" s="10">
        <f>E7/F7*100</f>
        <v>100.55248618784532</v>
      </c>
      <c r="N7" s="10">
        <f>G7/H7*100</f>
        <v>98.91304347826086</v>
      </c>
      <c r="O7" s="10">
        <f>I7/J7*100</f>
        <v>100.62893081761007</v>
      </c>
      <c r="P7" s="10">
        <f>K7/L7*100</f>
        <v>97.76876267748479</v>
      </c>
      <c r="Q7" s="10">
        <f>O7/100.2*100</f>
        <v>100.42807466827352</v>
      </c>
    </row>
    <row r="8" spans="1:17" ht="15">
      <c r="A8" s="7" t="s">
        <v>10</v>
      </c>
      <c r="B8" s="38" t="s">
        <v>37</v>
      </c>
      <c r="C8" s="39"/>
      <c r="D8" s="40"/>
      <c r="E8" s="32">
        <v>669</v>
      </c>
      <c r="F8" s="32">
        <v>777</v>
      </c>
      <c r="G8" s="14">
        <v>800</v>
      </c>
      <c r="H8" s="22">
        <v>918</v>
      </c>
      <c r="I8" s="30">
        <v>457</v>
      </c>
      <c r="J8" s="30">
        <v>530</v>
      </c>
      <c r="K8" s="14">
        <v>543</v>
      </c>
      <c r="L8" s="15">
        <v>615</v>
      </c>
      <c r="M8" s="34">
        <f aca="true" t="shared" si="0" ref="M8:M26">E8/F8*100</f>
        <v>86.10038610038609</v>
      </c>
      <c r="N8" s="18">
        <f aca="true" t="shared" si="1" ref="N8:N26">G8/H8*100</f>
        <v>87.14596949891067</v>
      </c>
      <c r="O8" s="18">
        <f aca="true" t="shared" si="2" ref="O8:O26">I8/J8*100</f>
        <v>86.22641509433963</v>
      </c>
      <c r="P8" s="18">
        <f aca="true" t="shared" si="3" ref="P8:P26">K8/L8*100</f>
        <v>88.29268292682927</v>
      </c>
      <c r="Q8" s="18">
        <f aca="true" t="shared" si="4" ref="Q8:Q26">O8/100.2*100</f>
        <v>86.05430648137687</v>
      </c>
    </row>
    <row r="9" spans="1:17" ht="15">
      <c r="A9" s="7" t="s">
        <v>11</v>
      </c>
      <c r="B9" s="38" t="s">
        <v>12</v>
      </c>
      <c r="C9" s="39"/>
      <c r="D9" s="40"/>
      <c r="E9" s="32">
        <v>1060</v>
      </c>
      <c r="F9" s="32">
        <v>1073</v>
      </c>
      <c r="G9" s="14">
        <v>1037</v>
      </c>
      <c r="H9" s="22">
        <v>1104</v>
      </c>
      <c r="I9" s="30">
        <v>688</v>
      </c>
      <c r="J9" s="30">
        <v>693</v>
      </c>
      <c r="K9" s="14">
        <v>676</v>
      </c>
      <c r="L9" s="15">
        <v>740</v>
      </c>
      <c r="M9" s="18">
        <f t="shared" si="0"/>
        <v>98.78844361602982</v>
      </c>
      <c r="N9" s="18">
        <f t="shared" si="1"/>
        <v>93.93115942028986</v>
      </c>
      <c r="O9" s="18">
        <f t="shared" si="2"/>
        <v>99.27849927849928</v>
      </c>
      <c r="P9" s="18">
        <f t="shared" si="3"/>
        <v>91.35135135135135</v>
      </c>
      <c r="Q9" s="18">
        <f t="shared" si="4"/>
        <v>99.08033860129669</v>
      </c>
    </row>
    <row r="10" spans="1:17" ht="15">
      <c r="A10" s="7" t="s">
        <v>13</v>
      </c>
      <c r="B10" s="38" t="s">
        <v>14</v>
      </c>
      <c r="C10" s="39"/>
      <c r="D10" s="40"/>
      <c r="E10" s="32">
        <v>732</v>
      </c>
      <c r="F10" s="32">
        <v>730</v>
      </c>
      <c r="G10" s="14">
        <v>747</v>
      </c>
      <c r="H10" s="22">
        <v>774</v>
      </c>
      <c r="I10" s="30">
        <v>478</v>
      </c>
      <c r="J10" s="30">
        <v>477</v>
      </c>
      <c r="K10" s="14">
        <v>493</v>
      </c>
      <c r="L10" s="15">
        <v>519</v>
      </c>
      <c r="M10" s="18">
        <f t="shared" si="0"/>
        <v>100.27397260273973</v>
      </c>
      <c r="N10" s="18">
        <f t="shared" si="1"/>
        <v>96.51162790697676</v>
      </c>
      <c r="O10" s="18">
        <f t="shared" si="2"/>
        <v>100.20964360587001</v>
      </c>
      <c r="P10" s="18">
        <f t="shared" si="3"/>
        <v>94.99036608863199</v>
      </c>
      <c r="Q10" s="18">
        <f t="shared" si="4"/>
        <v>100.0096243571557</v>
      </c>
    </row>
    <row r="11" spans="1:17" ht="15">
      <c r="A11" s="7" t="s">
        <v>15</v>
      </c>
      <c r="B11" s="38" t="s">
        <v>16</v>
      </c>
      <c r="C11" s="39"/>
      <c r="D11" s="40"/>
      <c r="E11" s="32">
        <v>1225</v>
      </c>
      <c r="F11" s="32">
        <v>1236</v>
      </c>
      <c r="G11" s="14">
        <v>1258</v>
      </c>
      <c r="H11" s="22">
        <v>1334</v>
      </c>
      <c r="I11" s="30">
        <v>790</v>
      </c>
      <c r="J11" s="30">
        <v>794</v>
      </c>
      <c r="K11" s="14">
        <v>821</v>
      </c>
      <c r="L11" s="15">
        <v>894</v>
      </c>
      <c r="M11" s="18">
        <f t="shared" si="0"/>
        <v>99.11003236245955</v>
      </c>
      <c r="N11" s="18">
        <f t="shared" si="1"/>
        <v>94.30284857571213</v>
      </c>
      <c r="O11" s="18">
        <f t="shared" si="2"/>
        <v>99.49622166246851</v>
      </c>
      <c r="P11" s="18">
        <f t="shared" si="3"/>
        <v>91.834451901566</v>
      </c>
      <c r="Q11" s="18">
        <f t="shared" si="4"/>
        <v>99.29762640964921</v>
      </c>
    </row>
    <row r="12" spans="1:20" ht="15">
      <c r="A12" s="7" t="s">
        <v>17</v>
      </c>
      <c r="B12" s="38" t="s">
        <v>18</v>
      </c>
      <c r="C12" s="39"/>
      <c r="D12" s="40"/>
      <c r="E12" s="32">
        <v>697</v>
      </c>
      <c r="F12" s="32">
        <v>685</v>
      </c>
      <c r="G12" s="14">
        <v>683</v>
      </c>
      <c r="H12" s="22">
        <v>681</v>
      </c>
      <c r="I12" s="30">
        <v>463</v>
      </c>
      <c r="J12" s="30">
        <v>455</v>
      </c>
      <c r="K12" s="14">
        <v>454</v>
      </c>
      <c r="L12" s="15">
        <v>456</v>
      </c>
      <c r="M12" s="18">
        <f t="shared" si="0"/>
        <v>101.75182481751825</v>
      </c>
      <c r="N12" s="18">
        <f t="shared" si="1"/>
        <v>100.29368575624082</v>
      </c>
      <c r="O12" s="18">
        <f t="shared" si="2"/>
        <v>101.75824175824175</v>
      </c>
      <c r="P12" s="18">
        <f t="shared" si="3"/>
        <v>99.56140350877193</v>
      </c>
      <c r="Q12" s="18">
        <f t="shared" si="4"/>
        <v>101.55513149525123</v>
      </c>
      <c r="T12" s="16"/>
    </row>
    <row r="13" spans="1:17" ht="15">
      <c r="A13" s="7" t="s">
        <v>19</v>
      </c>
      <c r="B13" s="41" t="s">
        <v>20</v>
      </c>
      <c r="C13" s="42"/>
      <c r="D13" s="43"/>
      <c r="E13" s="32">
        <v>636</v>
      </c>
      <c r="F13" s="32">
        <v>704</v>
      </c>
      <c r="G13" s="14">
        <v>656</v>
      </c>
      <c r="H13" s="22">
        <v>592</v>
      </c>
      <c r="I13" s="30">
        <v>417</v>
      </c>
      <c r="J13" s="30">
        <v>466</v>
      </c>
      <c r="K13" s="14">
        <v>435</v>
      </c>
      <c r="L13" s="15">
        <v>397</v>
      </c>
      <c r="M13" s="34">
        <f t="shared" si="0"/>
        <v>90.3409090909091</v>
      </c>
      <c r="N13" s="18">
        <f t="shared" si="1"/>
        <v>110.8108108108108</v>
      </c>
      <c r="O13" s="18">
        <f t="shared" si="2"/>
        <v>89.48497854077253</v>
      </c>
      <c r="P13" s="18">
        <f t="shared" si="3"/>
        <v>109.57178841309825</v>
      </c>
      <c r="Q13" s="18">
        <f t="shared" si="4"/>
        <v>89.30636580915422</v>
      </c>
    </row>
    <row r="14" spans="1:17" ht="15">
      <c r="A14" s="7" t="s">
        <v>21</v>
      </c>
      <c r="B14" s="41" t="s">
        <v>38</v>
      </c>
      <c r="C14" s="42"/>
      <c r="D14" s="43"/>
      <c r="E14" s="32">
        <v>489</v>
      </c>
      <c r="F14" s="32">
        <v>488</v>
      </c>
      <c r="G14" s="14">
        <v>481</v>
      </c>
      <c r="H14" s="22">
        <v>501</v>
      </c>
      <c r="I14" s="30">
        <v>325</v>
      </c>
      <c r="J14" s="30">
        <v>324</v>
      </c>
      <c r="K14" s="14">
        <v>320</v>
      </c>
      <c r="L14" s="15">
        <v>336</v>
      </c>
      <c r="M14" s="18">
        <f t="shared" si="0"/>
        <v>100.20491803278688</v>
      </c>
      <c r="N14" s="18">
        <f t="shared" si="1"/>
        <v>96.00798403193613</v>
      </c>
      <c r="O14" s="18">
        <f t="shared" si="2"/>
        <v>100.30864197530865</v>
      </c>
      <c r="P14" s="18">
        <f t="shared" si="3"/>
        <v>95.23809523809523</v>
      </c>
      <c r="Q14" s="18">
        <f t="shared" si="4"/>
        <v>100.10842512505853</v>
      </c>
    </row>
    <row r="15" spans="1:17" ht="15">
      <c r="A15" s="7" t="s">
        <v>22</v>
      </c>
      <c r="B15" s="41" t="s">
        <v>39</v>
      </c>
      <c r="C15" s="42"/>
      <c r="D15" s="43"/>
      <c r="E15" s="32">
        <v>778</v>
      </c>
      <c r="F15" s="32">
        <v>770</v>
      </c>
      <c r="G15" s="14">
        <v>772</v>
      </c>
      <c r="H15" s="22">
        <v>834</v>
      </c>
      <c r="I15" s="30">
        <v>510</v>
      </c>
      <c r="J15" s="30">
        <v>505</v>
      </c>
      <c r="K15" s="14">
        <v>510</v>
      </c>
      <c r="L15" s="15">
        <v>559</v>
      </c>
      <c r="M15" s="18">
        <f t="shared" si="0"/>
        <v>101.03896103896103</v>
      </c>
      <c r="N15" s="18">
        <f t="shared" si="1"/>
        <v>92.56594724220624</v>
      </c>
      <c r="O15" s="18">
        <f t="shared" si="2"/>
        <v>100.99009900990099</v>
      </c>
      <c r="P15" s="18">
        <f t="shared" si="3"/>
        <v>91.23434704830053</v>
      </c>
      <c r="Q15" s="18">
        <f t="shared" si="4"/>
        <v>100.78852196596904</v>
      </c>
    </row>
    <row r="16" spans="1:17" ht="15">
      <c r="A16" s="7" t="s">
        <v>8</v>
      </c>
      <c r="B16" s="41" t="s">
        <v>41</v>
      </c>
      <c r="C16" s="42"/>
      <c r="D16" s="43"/>
      <c r="E16" s="32">
        <v>552</v>
      </c>
      <c r="F16" s="32">
        <v>558</v>
      </c>
      <c r="G16" s="14">
        <v>567</v>
      </c>
      <c r="H16" s="22">
        <v>577</v>
      </c>
      <c r="I16" s="30">
        <v>368</v>
      </c>
      <c r="J16" s="30">
        <v>371</v>
      </c>
      <c r="K16" s="14">
        <v>378</v>
      </c>
      <c r="L16" s="15">
        <v>387</v>
      </c>
      <c r="M16" s="18">
        <f t="shared" si="0"/>
        <v>98.9247311827957</v>
      </c>
      <c r="N16" s="18">
        <f t="shared" si="1"/>
        <v>98.26689774696708</v>
      </c>
      <c r="O16" s="18">
        <f t="shared" si="2"/>
        <v>99.19137466307278</v>
      </c>
      <c r="P16" s="18">
        <f t="shared" si="3"/>
        <v>97.67441860465115</v>
      </c>
      <c r="Q16" s="18">
        <f t="shared" si="4"/>
        <v>98.99338788729818</v>
      </c>
    </row>
    <row r="17" spans="1:17" ht="15">
      <c r="A17" s="7" t="s">
        <v>23</v>
      </c>
      <c r="B17" s="41" t="s">
        <v>40</v>
      </c>
      <c r="C17" s="42"/>
      <c r="D17" s="43"/>
      <c r="E17" s="32">
        <v>1068</v>
      </c>
      <c r="F17" s="32">
        <v>1047</v>
      </c>
      <c r="G17" s="14">
        <v>1096</v>
      </c>
      <c r="H17" s="22">
        <v>1123</v>
      </c>
      <c r="I17" s="30">
        <v>692</v>
      </c>
      <c r="J17" s="30">
        <v>679</v>
      </c>
      <c r="K17" s="14">
        <v>716</v>
      </c>
      <c r="L17" s="15">
        <v>753</v>
      </c>
      <c r="M17" s="18">
        <f t="shared" si="0"/>
        <v>102.00573065902579</v>
      </c>
      <c r="N17" s="18">
        <f t="shared" si="1"/>
        <v>97.59572573463936</v>
      </c>
      <c r="O17" s="18">
        <f t="shared" si="2"/>
        <v>101.91458026509572</v>
      </c>
      <c r="P17" s="18">
        <f t="shared" si="3"/>
        <v>95.0863213811421</v>
      </c>
      <c r="Q17" s="18">
        <f t="shared" si="4"/>
        <v>101.71115794919731</v>
      </c>
    </row>
    <row r="18" spans="1:17" ht="15">
      <c r="A18" s="7" t="s">
        <v>24</v>
      </c>
      <c r="B18" s="41" t="s">
        <v>42</v>
      </c>
      <c r="C18" s="42"/>
      <c r="D18" s="43"/>
      <c r="E18" s="32">
        <v>1341</v>
      </c>
      <c r="F18" s="32">
        <v>1334</v>
      </c>
      <c r="G18" s="14">
        <v>1308</v>
      </c>
      <c r="H18" s="22">
        <v>1298</v>
      </c>
      <c r="I18" s="30">
        <v>865</v>
      </c>
      <c r="J18" s="30">
        <v>857</v>
      </c>
      <c r="K18" s="14">
        <v>849</v>
      </c>
      <c r="L18" s="15">
        <v>870</v>
      </c>
      <c r="M18" s="18">
        <f t="shared" si="0"/>
        <v>100.52473763118441</v>
      </c>
      <c r="N18" s="18">
        <f t="shared" si="1"/>
        <v>100.77041602465331</v>
      </c>
      <c r="O18" s="34">
        <f t="shared" si="2"/>
        <v>100.93348891481915</v>
      </c>
      <c r="P18" s="18">
        <f t="shared" si="3"/>
        <v>97.58620689655172</v>
      </c>
      <c r="Q18" s="18">
        <f t="shared" si="4"/>
        <v>100.73202486508896</v>
      </c>
    </row>
    <row r="19" spans="1:17" ht="15">
      <c r="A19" s="7" t="s">
        <v>25</v>
      </c>
      <c r="B19" s="41" t="s">
        <v>26</v>
      </c>
      <c r="C19" s="42"/>
      <c r="D19" s="43"/>
      <c r="E19" s="32">
        <v>919</v>
      </c>
      <c r="F19" s="32">
        <v>955</v>
      </c>
      <c r="G19" s="14">
        <v>898</v>
      </c>
      <c r="H19" s="22">
        <v>1251</v>
      </c>
      <c r="I19" s="30">
        <v>605</v>
      </c>
      <c r="J19" s="30">
        <v>626</v>
      </c>
      <c r="K19" s="14">
        <v>589</v>
      </c>
      <c r="L19" s="15">
        <v>839</v>
      </c>
      <c r="M19" s="18">
        <f t="shared" si="0"/>
        <v>96.2303664921466</v>
      </c>
      <c r="N19" s="18">
        <f t="shared" si="1"/>
        <v>71.78257394084733</v>
      </c>
      <c r="O19" s="34">
        <f t="shared" si="2"/>
        <v>96.64536741214057</v>
      </c>
      <c r="P19" s="18">
        <f t="shared" si="3"/>
        <v>70.20262216924911</v>
      </c>
      <c r="Q19" s="18">
        <f t="shared" si="4"/>
        <v>96.45246248716623</v>
      </c>
    </row>
    <row r="20" spans="1:17" ht="15">
      <c r="A20" s="7" t="s">
        <v>27</v>
      </c>
      <c r="B20" s="41" t="s">
        <v>43</v>
      </c>
      <c r="C20" s="42"/>
      <c r="D20" s="43"/>
      <c r="E20" s="32">
        <v>665</v>
      </c>
      <c r="F20" s="32">
        <v>677</v>
      </c>
      <c r="G20" s="14">
        <v>669</v>
      </c>
      <c r="H20" s="22">
        <v>644</v>
      </c>
      <c r="I20" s="30">
        <v>438</v>
      </c>
      <c r="J20" s="30">
        <v>447</v>
      </c>
      <c r="K20" s="14">
        <v>442</v>
      </c>
      <c r="L20" s="15">
        <v>432</v>
      </c>
      <c r="M20" s="18">
        <f t="shared" si="0"/>
        <v>98.22747415066469</v>
      </c>
      <c r="N20" s="18">
        <f t="shared" si="1"/>
        <v>103.88198757763976</v>
      </c>
      <c r="O20" s="34">
        <f t="shared" si="2"/>
        <v>97.98657718120806</v>
      </c>
      <c r="P20" s="18">
        <f t="shared" si="3"/>
        <v>102.31481481481481</v>
      </c>
      <c r="Q20" s="18">
        <f t="shared" si="4"/>
        <v>97.79099519082641</v>
      </c>
    </row>
    <row r="21" spans="1:17" ht="15">
      <c r="A21" s="7" t="s">
        <v>28</v>
      </c>
      <c r="B21" s="41" t="s">
        <v>44</v>
      </c>
      <c r="C21" s="42"/>
      <c r="D21" s="43"/>
      <c r="E21" s="32">
        <v>548</v>
      </c>
      <c r="F21" s="32">
        <v>535</v>
      </c>
      <c r="G21" s="14">
        <v>509</v>
      </c>
      <c r="H21" s="22">
        <v>534</v>
      </c>
      <c r="I21" s="30">
        <v>365</v>
      </c>
      <c r="J21" s="30">
        <v>357</v>
      </c>
      <c r="K21" s="14">
        <v>339</v>
      </c>
      <c r="L21" s="15">
        <v>358</v>
      </c>
      <c r="M21" s="18">
        <f t="shared" si="0"/>
        <v>102.42990654205609</v>
      </c>
      <c r="N21" s="18">
        <f t="shared" si="1"/>
        <v>95.31835205992509</v>
      </c>
      <c r="O21" s="18">
        <f t="shared" si="2"/>
        <v>102.24089635854341</v>
      </c>
      <c r="P21" s="18">
        <f t="shared" si="3"/>
        <v>94.6927374301676</v>
      </c>
      <c r="Q21" s="18">
        <f t="shared" si="4"/>
        <v>102.03682271311717</v>
      </c>
    </row>
    <row r="22" spans="1:17" ht="15">
      <c r="A22" s="7" t="s">
        <v>29</v>
      </c>
      <c r="B22" s="41" t="s">
        <v>45</v>
      </c>
      <c r="C22" s="42"/>
      <c r="D22" s="43"/>
      <c r="E22" s="32">
        <v>742</v>
      </c>
      <c r="F22" s="32">
        <v>742</v>
      </c>
      <c r="G22" s="14">
        <v>740</v>
      </c>
      <c r="H22" s="22">
        <v>739</v>
      </c>
      <c r="I22" s="30">
        <v>490</v>
      </c>
      <c r="J22" s="30">
        <v>491</v>
      </c>
      <c r="K22" s="14">
        <v>490</v>
      </c>
      <c r="L22" s="15">
        <v>495</v>
      </c>
      <c r="M22" s="18">
        <f t="shared" si="0"/>
        <v>100</v>
      </c>
      <c r="N22" s="18">
        <f t="shared" si="1"/>
        <v>100.13531799729365</v>
      </c>
      <c r="O22" s="18">
        <f t="shared" si="2"/>
        <v>99.79633401221996</v>
      </c>
      <c r="P22" s="18">
        <f t="shared" si="3"/>
        <v>98.98989898989899</v>
      </c>
      <c r="Q22" s="18">
        <f t="shared" si="4"/>
        <v>99.59713973275444</v>
      </c>
    </row>
    <row r="23" spans="1:17" ht="15">
      <c r="A23" s="7" t="s">
        <v>30</v>
      </c>
      <c r="B23" s="44" t="s">
        <v>31</v>
      </c>
      <c r="C23" s="45"/>
      <c r="D23" s="46"/>
      <c r="E23" s="32">
        <v>685</v>
      </c>
      <c r="F23" s="32">
        <v>686</v>
      </c>
      <c r="G23" s="14">
        <v>682</v>
      </c>
      <c r="H23" s="22">
        <v>674</v>
      </c>
      <c r="I23" s="30">
        <v>456</v>
      </c>
      <c r="J23" s="30">
        <v>455</v>
      </c>
      <c r="K23" s="14">
        <v>454</v>
      </c>
      <c r="L23" s="15">
        <v>451</v>
      </c>
      <c r="M23" s="18">
        <f t="shared" si="0"/>
        <v>99.85422740524781</v>
      </c>
      <c r="N23" s="18">
        <f t="shared" si="1"/>
        <v>101.18694362017804</v>
      </c>
      <c r="O23" s="18">
        <f t="shared" si="2"/>
        <v>100.21978021978022</v>
      </c>
      <c r="P23" s="18">
        <f t="shared" si="3"/>
        <v>100.66518847006651</v>
      </c>
      <c r="Q23" s="18">
        <f t="shared" si="4"/>
        <v>100.01974073830362</v>
      </c>
    </row>
    <row r="24" spans="1:17" ht="15">
      <c r="A24" s="7" t="s">
        <v>32</v>
      </c>
      <c r="B24" s="44" t="s">
        <v>46</v>
      </c>
      <c r="C24" s="45"/>
      <c r="D24" s="46"/>
      <c r="E24" s="32">
        <v>753</v>
      </c>
      <c r="F24" s="32">
        <v>711</v>
      </c>
      <c r="G24" s="14">
        <v>727</v>
      </c>
      <c r="H24" s="22">
        <v>715</v>
      </c>
      <c r="I24" s="30">
        <v>500</v>
      </c>
      <c r="J24" s="30">
        <v>473</v>
      </c>
      <c r="K24" s="14">
        <v>485</v>
      </c>
      <c r="L24" s="15">
        <v>480</v>
      </c>
      <c r="M24" s="34">
        <f t="shared" si="0"/>
        <v>105.90717299578058</v>
      </c>
      <c r="N24" s="18">
        <f t="shared" si="1"/>
        <v>101.67832167832167</v>
      </c>
      <c r="O24" s="34">
        <f t="shared" si="2"/>
        <v>105.70824524312896</v>
      </c>
      <c r="P24" s="18">
        <f t="shared" si="3"/>
        <v>101.04166666666667</v>
      </c>
      <c r="Q24" s="18">
        <f t="shared" si="4"/>
        <v>105.49725074164567</v>
      </c>
    </row>
    <row r="25" spans="1:17" ht="15">
      <c r="A25" s="7" t="s">
        <v>33</v>
      </c>
      <c r="B25" s="35" t="s">
        <v>47</v>
      </c>
      <c r="C25" s="36"/>
      <c r="D25" s="37"/>
      <c r="E25" s="32">
        <v>591</v>
      </c>
      <c r="F25" s="32">
        <v>568</v>
      </c>
      <c r="G25" s="14">
        <v>594</v>
      </c>
      <c r="H25" s="22">
        <v>570</v>
      </c>
      <c r="I25" s="30">
        <v>388</v>
      </c>
      <c r="J25" s="30">
        <v>374</v>
      </c>
      <c r="K25" s="14">
        <v>393</v>
      </c>
      <c r="L25" s="15">
        <v>382</v>
      </c>
      <c r="M25" s="18">
        <f t="shared" si="0"/>
        <v>104.04929577464787</v>
      </c>
      <c r="N25" s="18">
        <f t="shared" si="1"/>
        <v>104.21052631578947</v>
      </c>
      <c r="O25" s="18">
        <f t="shared" si="2"/>
        <v>103.74331550802138</v>
      </c>
      <c r="P25" s="18">
        <f t="shared" si="3"/>
        <v>102.87958115183247</v>
      </c>
      <c r="Q25" s="18">
        <f t="shared" si="4"/>
        <v>103.53624302197741</v>
      </c>
    </row>
    <row r="26" spans="1:17" ht="15">
      <c r="A26" s="1" t="s">
        <v>34</v>
      </c>
      <c r="B26" s="35" t="s">
        <v>35</v>
      </c>
      <c r="C26" s="36"/>
      <c r="D26" s="37"/>
      <c r="E26" s="32">
        <v>747</v>
      </c>
      <c r="F26" s="32">
        <v>719</v>
      </c>
      <c r="G26" s="14">
        <v>713</v>
      </c>
      <c r="H26" s="22">
        <v>660</v>
      </c>
      <c r="I26" s="30">
        <v>489</v>
      </c>
      <c r="J26" s="30">
        <v>471</v>
      </c>
      <c r="K26" s="14">
        <v>469</v>
      </c>
      <c r="L26" s="14">
        <v>442</v>
      </c>
      <c r="M26" s="18">
        <f t="shared" si="0"/>
        <v>103.894297635605</v>
      </c>
      <c r="N26" s="18">
        <f t="shared" si="1"/>
        <v>108.03030303030303</v>
      </c>
      <c r="O26" s="18">
        <f t="shared" si="2"/>
        <v>103.82165605095541</v>
      </c>
      <c r="P26" s="18">
        <f t="shared" si="3"/>
        <v>106.10859728506787</v>
      </c>
      <c r="Q26" s="18">
        <f t="shared" si="4"/>
        <v>103.61442719656229</v>
      </c>
    </row>
    <row r="28" ht="15">
      <c r="D28" s="27"/>
    </row>
    <row r="29" ht="15">
      <c r="D29" s="27"/>
    </row>
    <row r="30" ht="15">
      <c r="D30" s="27"/>
    </row>
    <row r="31" ht="15">
      <c r="D31" s="27"/>
    </row>
    <row r="32" ht="15">
      <c r="D32" s="27"/>
    </row>
  </sheetData>
  <sheetProtection/>
  <mergeCells count="28">
    <mergeCell ref="A3:A6"/>
    <mergeCell ref="B3:D6"/>
    <mergeCell ref="E4:H4"/>
    <mergeCell ref="I4:L4"/>
    <mergeCell ref="M4:N4"/>
    <mergeCell ref="E3:L3"/>
    <mergeCell ref="B7:D7"/>
    <mergeCell ref="M3:Q3"/>
    <mergeCell ref="B16:D16"/>
    <mergeCell ref="B17:D17"/>
    <mergeCell ref="O4:P4"/>
    <mergeCell ref="B13:D13"/>
    <mergeCell ref="B26:D26"/>
    <mergeCell ref="B8:D8"/>
    <mergeCell ref="B9:D9"/>
    <mergeCell ref="B10:D10"/>
    <mergeCell ref="B11:D11"/>
    <mergeCell ref="B12:D12"/>
    <mergeCell ref="B14:D14"/>
    <mergeCell ref="B21:D21"/>
    <mergeCell ref="B22:D22"/>
    <mergeCell ref="B24:D24"/>
    <mergeCell ref="B23:D23"/>
    <mergeCell ref="B25:D25"/>
    <mergeCell ref="B15:D15"/>
    <mergeCell ref="B18:D18"/>
    <mergeCell ref="B19:D19"/>
    <mergeCell ref="B20:D20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Uros Dedic</cp:lastModifiedBy>
  <cp:lastPrinted>2013-06-18T14:15:49Z</cp:lastPrinted>
  <dcterms:created xsi:type="dcterms:W3CDTF">2012-03-01T11:13:24Z</dcterms:created>
  <dcterms:modified xsi:type="dcterms:W3CDTF">2013-06-20T07:52:03Z</dcterms:modified>
  <cp:category/>
  <cp:version/>
  <cp:contentType/>
  <cp:contentStatus/>
</cp:coreProperties>
</file>