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45" windowWidth="2073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<sst xmlns="http://schemas.openxmlformats.org/spreadsheetml/2006/main" count="68" uniqueCount="57">
  <si>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</si>
  <si>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</si>
  <si>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</si>
  <si>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</si>
  <si>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</si>
  <si>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</si>
  <si>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</si>
  <si>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</si>
  <si>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</si>
  <si>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</si>
  <si>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</si>
  <si>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</si>
  <si>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</si>
  <si>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</si>
  <si>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</si>
  <si>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</si>
  <si>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</si>
  <si>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</si>
  <si>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</si>
  <si>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</si>
  <si>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</si>
  <si>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</si>
  <si>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</si>
  <si>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</si>
  <si>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</si>
  <si>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</si>
  <si>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</si>
  <si>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</si>
  <si>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</si>
  <si>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</si>
  <si>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</si>
  <si>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</si>
  <si>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</si>
  <si>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</si>
  <si>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</si>
  <si>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</si>
  <si>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</si>
  <si>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</si>
  <si>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</si>
  <si>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</si>
  <si>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</si>
  <si>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</si>
  <si>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</si>
  <si>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</si>
  <si>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</si>
  <si>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</si>
  <si>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</si>
  <si>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</si>
  <si>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</si>
  <si>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VIII</t>
  </si>
  <si>
    <t>VIII-2013</t>
  </si>
  <si>
    <t>IX</t>
  </si>
  <si>
    <t>I-IX</t>
  </si>
  <si>
    <t>IX-2013</t>
  </si>
  <si>
    <t>I-IX 2013</t>
  </si>
  <si>
    <t xml:space="preserve">  I-IX 2012</t>
  </si>
  <si>
    <t>Septembar 2013.godine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</si>
</sst>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3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4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164" fontId="5" fillId="0" borderId="13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3" fontId="45" fillId="33" borderId="10" xfId="0" applyNumberFormat="1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/>
    </xf>
    <xf numFmtId="0" fontId="45" fillId="0" borderId="13" xfId="0" applyFont="1" applyBorder="1" applyAlignment="1">
      <alignment/>
    </xf>
    <xf numFmtId="0" fontId="5" fillId="33" borderId="10" xfId="55" applyFont="1" applyFill="1" applyBorder="1" applyAlignment="1">
      <alignment horizontal="center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5" fillId="0" borderId="14" xfId="55" applyFont="1" applyFill="1" applyBorder="1" applyAlignment="1">
      <alignment horizontal="left" indent="1"/>
      <protection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7" fillId="0" borderId="14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33" borderId="14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5" fillId="33" borderId="14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7" sqref="E7:Q26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9" customWidth="1"/>
    <col min="9" max="9" width="9.140625" style="19" customWidth="1"/>
    <col min="14" max="14" width="10.57421875" style="0" customWidth="1"/>
    <col min="15" max="15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16"/>
      <c r="F1" s="3"/>
      <c r="G1" s="3"/>
      <c r="H1" s="3"/>
      <c r="I1" s="16"/>
      <c r="J1" s="3"/>
      <c r="K1" s="3"/>
      <c r="L1" s="3"/>
      <c r="M1" s="3"/>
      <c r="N1" s="3"/>
      <c r="O1" s="3"/>
      <c r="P1" s="3"/>
      <c r="Q1" s="3"/>
    </row>
    <row r="2" spans="1:17" ht="15">
      <c r="A2" s="5" t="s">
        <v>56</v>
      </c>
      <c r="B2" s="5"/>
      <c r="C2" s="5"/>
      <c r="D2" s="5"/>
      <c r="E2" s="17"/>
      <c r="F2" s="5"/>
      <c r="G2" s="5"/>
      <c r="H2" s="5"/>
      <c r="I2" s="17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41" t="s">
        <v>0</v>
      </c>
      <c r="B3" s="42" t="s">
        <v>1</v>
      </c>
      <c r="C3" s="43"/>
      <c r="D3" s="44"/>
      <c r="E3" s="39" t="s">
        <v>2</v>
      </c>
      <c r="F3" s="39"/>
      <c r="G3" s="39"/>
      <c r="H3" s="39"/>
      <c r="I3" s="39"/>
      <c r="J3" s="39"/>
      <c r="K3" s="39"/>
      <c r="L3" s="39"/>
      <c r="M3" s="39" t="s">
        <v>3</v>
      </c>
      <c r="N3" s="39"/>
      <c r="O3" s="39"/>
      <c r="P3" s="39"/>
      <c r="Q3" s="39"/>
    </row>
    <row r="4" spans="1:17" ht="39.75" customHeight="1">
      <c r="A4" s="41"/>
      <c r="B4" s="45"/>
      <c r="C4" s="46"/>
      <c r="D4" s="47"/>
      <c r="E4" s="51" t="s">
        <v>4</v>
      </c>
      <c r="F4" s="52"/>
      <c r="G4" s="52"/>
      <c r="H4" s="52"/>
      <c r="I4" s="41" t="s">
        <v>5</v>
      </c>
      <c r="J4" s="41"/>
      <c r="K4" s="41"/>
      <c r="L4" s="41"/>
      <c r="M4" s="40" t="s">
        <v>6</v>
      </c>
      <c r="N4" s="40"/>
      <c r="O4" s="40" t="s">
        <v>7</v>
      </c>
      <c r="P4" s="40"/>
      <c r="Q4" s="8" t="s">
        <v>48</v>
      </c>
    </row>
    <row r="5" spans="1:17" ht="15.75" customHeight="1">
      <c r="A5" s="41"/>
      <c r="B5" s="45"/>
      <c r="C5" s="46"/>
      <c r="D5" s="47"/>
      <c r="E5" s="18" t="s">
        <v>51</v>
      </c>
      <c r="F5" s="2" t="s">
        <v>49</v>
      </c>
      <c r="G5" s="2" t="s">
        <v>52</v>
      </c>
      <c r="H5" s="2" t="s">
        <v>52</v>
      </c>
      <c r="I5" s="18" t="s">
        <v>51</v>
      </c>
      <c r="J5" s="2" t="s">
        <v>49</v>
      </c>
      <c r="K5" s="2" t="s">
        <v>52</v>
      </c>
      <c r="L5" s="2" t="s">
        <v>52</v>
      </c>
      <c r="M5" s="10" t="s">
        <v>53</v>
      </c>
      <c r="N5" s="10" t="s">
        <v>54</v>
      </c>
      <c r="O5" s="10" t="s">
        <v>53</v>
      </c>
      <c r="P5" s="10" t="s">
        <v>54</v>
      </c>
      <c r="Q5" s="10" t="s">
        <v>53</v>
      </c>
    </row>
    <row r="6" spans="1:17" ht="15.75" customHeight="1">
      <c r="A6" s="41"/>
      <c r="B6" s="48"/>
      <c r="C6" s="49"/>
      <c r="D6" s="50"/>
      <c r="E6" s="18">
        <v>2013</v>
      </c>
      <c r="F6" s="2">
        <v>2013</v>
      </c>
      <c r="G6" s="2">
        <v>2013</v>
      </c>
      <c r="H6" s="2">
        <v>2012</v>
      </c>
      <c r="I6" s="18">
        <v>2013</v>
      </c>
      <c r="J6" s="2">
        <v>2013</v>
      </c>
      <c r="K6" s="2">
        <v>2013</v>
      </c>
      <c r="L6" s="2">
        <v>2012</v>
      </c>
      <c r="M6" s="14" t="s">
        <v>50</v>
      </c>
      <c r="N6" s="24" t="s">
        <v>55</v>
      </c>
      <c r="O6" s="14" t="s">
        <v>50</v>
      </c>
      <c r="P6" s="24" t="s">
        <v>55</v>
      </c>
      <c r="Q6" s="14" t="s">
        <v>50</v>
      </c>
    </row>
    <row r="7" spans="1:17" ht="15">
      <c r="A7" s="6"/>
      <c r="B7" s="30" t="s">
        <v>9</v>
      </c>
      <c r="C7" s="31"/>
      <c r="D7" s="32"/>
      <c r="E7" s="22">
        <v>721</v>
      </c>
      <c r="F7" s="22">
        <v>721</v>
      </c>
      <c r="G7" s="22">
        <v>725</v>
      </c>
      <c r="H7" s="11">
        <v>728</v>
      </c>
      <c r="I7" s="20">
        <v>475</v>
      </c>
      <c r="J7" s="20">
        <v>475</v>
      </c>
      <c r="K7" s="20">
        <v>479</v>
      </c>
      <c r="L7" s="11">
        <v>488</v>
      </c>
      <c r="M7" s="9">
        <f>E7/F7*100</f>
        <v>100</v>
      </c>
      <c r="N7" s="9">
        <f>G7/H7*100</f>
        <v>99.58791208791209</v>
      </c>
      <c r="O7" s="9">
        <f>I7/J7*100</f>
        <v>100</v>
      </c>
      <c r="P7" s="9">
        <f>K7/L7*100</f>
        <v>98.15573770491804</v>
      </c>
      <c r="Q7" s="9">
        <f>O7/100.1*100</f>
        <v>99.9000999000999</v>
      </c>
    </row>
    <row r="8" spans="1:17" ht="15">
      <c r="A8" s="7" t="s">
        <v>10</v>
      </c>
      <c r="B8" s="30" t="s">
        <v>37</v>
      </c>
      <c r="C8" s="31"/>
      <c r="D8" s="32"/>
      <c r="E8" s="23">
        <v>719</v>
      </c>
      <c r="F8" s="23">
        <v>677</v>
      </c>
      <c r="G8" s="23">
        <v>734</v>
      </c>
      <c r="H8" s="12">
        <v>902</v>
      </c>
      <c r="I8" s="21">
        <v>490</v>
      </c>
      <c r="J8" s="21">
        <v>462</v>
      </c>
      <c r="K8" s="21">
        <v>499</v>
      </c>
      <c r="L8" s="12">
        <v>604</v>
      </c>
      <c r="M8" s="15">
        <f aca="true" t="shared" si="0" ref="M8:M26">E8/F8*100</f>
        <v>106.20384047267355</v>
      </c>
      <c r="N8" s="15">
        <f aca="true" t="shared" si="1" ref="N8:N26">G8/H8*100</f>
        <v>81.37472283813747</v>
      </c>
      <c r="O8" s="15">
        <f aca="true" t="shared" si="2" ref="O8:O26">I8/J8*100</f>
        <v>106.06060606060606</v>
      </c>
      <c r="P8" s="15">
        <f aca="true" t="shared" si="3" ref="P8:P26">K8/L8*100</f>
        <v>82.6158940397351</v>
      </c>
      <c r="Q8" s="15">
        <f aca="true" t="shared" si="4" ref="Q8:Q26">O8/100.1*100</f>
        <v>105.95465140919687</v>
      </c>
    </row>
    <row r="9" spans="1:17" ht="15">
      <c r="A9" s="7" t="s">
        <v>11</v>
      </c>
      <c r="B9" s="30" t="s">
        <v>12</v>
      </c>
      <c r="C9" s="31"/>
      <c r="D9" s="32"/>
      <c r="E9" s="23">
        <v>1115</v>
      </c>
      <c r="F9" s="23">
        <v>1072</v>
      </c>
      <c r="G9" s="23">
        <v>1046</v>
      </c>
      <c r="H9" s="12">
        <v>1058</v>
      </c>
      <c r="I9" s="21">
        <v>721</v>
      </c>
      <c r="J9" s="21">
        <v>694</v>
      </c>
      <c r="K9" s="21">
        <v>680</v>
      </c>
      <c r="L9" s="12">
        <v>709</v>
      </c>
      <c r="M9" s="15">
        <f t="shared" si="0"/>
        <v>104.01119402985076</v>
      </c>
      <c r="N9" s="15">
        <f t="shared" si="1"/>
        <v>98.86578449905483</v>
      </c>
      <c r="O9" s="15">
        <f t="shared" si="2"/>
        <v>103.89048991354466</v>
      </c>
      <c r="P9" s="15">
        <f t="shared" si="3"/>
        <v>95.90973201692525</v>
      </c>
      <c r="Q9" s="15">
        <f t="shared" si="4"/>
        <v>103.78670321033432</v>
      </c>
    </row>
    <row r="10" spans="1:17" ht="15">
      <c r="A10" s="7" t="s">
        <v>13</v>
      </c>
      <c r="B10" s="33" t="s">
        <v>14</v>
      </c>
      <c r="C10" s="34"/>
      <c r="D10" s="35"/>
      <c r="E10" s="23">
        <v>634</v>
      </c>
      <c r="F10" s="23">
        <v>635</v>
      </c>
      <c r="G10" s="23">
        <v>712</v>
      </c>
      <c r="H10" s="12">
        <v>769</v>
      </c>
      <c r="I10" s="21">
        <v>417</v>
      </c>
      <c r="J10" s="21">
        <v>418</v>
      </c>
      <c r="K10" s="21">
        <v>469</v>
      </c>
      <c r="L10" s="12">
        <v>515</v>
      </c>
      <c r="M10" s="15">
        <f t="shared" si="0"/>
        <v>99.84251968503936</v>
      </c>
      <c r="N10" s="15">
        <f t="shared" si="1"/>
        <v>92.58777633289988</v>
      </c>
      <c r="O10" s="15">
        <f t="shared" si="2"/>
        <v>99.76076555023924</v>
      </c>
      <c r="P10" s="15">
        <f t="shared" si="3"/>
        <v>91.06796116504854</v>
      </c>
      <c r="Q10" s="15">
        <f t="shared" si="4"/>
        <v>99.66110444579346</v>
      </c>
    </row>
    <row r="11" spans="1:17" ht="15">
      <c r="A11" s="7" t="s">
        <v>15</v>
      </c>
      <c r="B11" s="33" t="s">
        <v>16</v>
      </c>
      <c r="C11" s="34"/>
      <c r="D11" s="35"/>
      <c r="E11" s="23">
        <v>1222</v>
      </c>
      <c r="F11" s="23">
        <v>1278</v>
      </c>
      <c r="G11" s="23">
        <v>1249</v>
      </c>
      <c r="H11" s="12">
        <v>1328</v>
      </c>
      <c r="I11" s="21">
        <v>780</v>
      </c>
      <c r="J11" s="21">
        <v>818</v>
      </c>
      <c r="K11" s="21">
        <v>809</v>
      </c>
      <c r="L11" s="12">
        <v>890</v>
      </c>
      <c r="M11" s="26">
        <f t="shared" si="0"/>
        <v>95.61815336463224</v>
      </c>
      <c r="N11" s="15">
        <f t="shared" si="1"/>
        <v>94.05120481927712</v>
      </c>
      <c r="O11" s="15">
        <f t="shared" si="2"/>
        <v>95.35452322738386</v>
      </c>
      <c r="P11" s="15">
        <f t="shared" si="3"/>
        <v>90.89887640449437</v>
      </c>
      <c r="Q11" s="15">
        <f t="shared" si="4"/>
        <v>95.25926396342045</v>
      </c>
    </row>
    <row r="12" spans="1:20" ht="15">
      <c r="A12" s="7" t="s">
        <v>17</v>
      </c>
      <c r="B12" s="33" t="s">
        <v>18</v>
      </c>
      <c r="C12" s="34"/>
      <c r="D12" s="35"/>
      <c r="E12" s="23">
        <v>699</v>
      </c>
      <c r="F12" s="23">
        <v>705</v>
      </c>
      <c r="G12" s="23">
        <v>695</v>
      </c>
      <c r="H12" s="12">
        <v>690</v>
      </c>
      <c r="I12" s="21">
        <v>464</v>
      </c>
      <c r="J12" s="21">
        <v>470</v>
      </c>
      <c r="K12" s="21">
        <v>462</v>
      </c>
      <c r="L12" s="12">
        <v>463</v>
      </c>
      <c r="M12" s="15">
        <f t="shared" si="0"/>
        <v>99.14893617021276</v>
      </c>
      <c r="N12" s="15">
        <f t="shared" si="1"/>
        <v>100.72463768115942</v>
      </c>
      <c r="O12" s="15">
        <f t="shared" si="2"/>
        <v>98.72340425531915</v>
      </c>
      <c r="P12" s="15">
        <f t="shared" si="3"/>
        <v>99.78401727861771</v>
      </c>
      <c r="Q12" s="15">
        <f t="shared" si="4"/>
        <v>98.62477947584331</v>
      </c>
      <c r="T12" s="13"/>
    </row>
    <row r="13" spans="1:17" ht="15">
      <c r="A13" s="7" t="s">
        <v>19</v>
      </c>
      <c r="B13" s="33" t="s">
        <v>20</v>
      </c>
      <c r="C13" s="34"/>
      <c r="D13" s="35"/>
      <c r="E13" s="23">
        <v>725</v>
      </c>
      <c r="F13" s="23">
        <v>719</v>
      </c>
      <c r="G13" s="23">
        <v>674</v>
      </c>
      <c r="H13" s="12">
        <v>588</v>
      </c>
      <c r="I13" s="21">
        <v>476</v>
      </c>
      <c r="J13" s="21">
        <v>471</v>
      </c>
      <c r="K13" s="21">
        <v>445</v>
      </c>
      <c r="L13" s="12">
        <v>394</v>
      </c>
      <c r="M13" s="26">
        <f t="shared" si="0"/>
        <v>100.83449235048678</v>
      </c>
      <c r="N13" s="15">
        <f t="shared" si="1"/>
        <v>114.62585034013605</v>
      </c>
      <c r="O13" s="26">
        <f t="shared" si="2"/>
        <v>101.06157112526539</v>
      </c>
      <c r="P13" s="15">
        <f t="shared" si="3"/>
        <v>112.94416243654824</v>
      </c>
      <c r="Q13" s="15">
        <f t="shared" si="4"/>
        <v>100.96061051475064</v>
      </c>
    </row>
    <row r="14" spans="1:17" ht="15">
      <c r="A14" s="7" t="s">
        <v>21</v>
      </c>
      <c r="B14" s="33" t="s">
        <v>38</v>
      </c>
      <c r="C14" s="34"/>
      <c r="D14" s="35"/>
      <c r="E14" s="23">
        <v>518</v>
      </c>
      <c r="F14" s="23">
        <v>513</v>
      </c>
      <c r="G14" s="23">
        <v>495</v>
      </c>
      <c r="H14" s="12">
        <v>494</v>
      </c>
      <c r="I14" s="21">
        <v>344</v>
      </c>
      <c r="J14" s="21">
        <v>340</v>
      </c>
      <c r="K14" s="21">
        <v>329</v>
      </c>
      <c r="L14" s="12">
        <v>331</v>
      </c>
      <c r="M14" s="15">
        <f t="shared" si="0"/>
        <v>100.97465886939571</v>
      </c>
      <c r="N14" s="15">
        <f t="shared" si="1"/>
        <v>100.20242914979758</v>
      </c>
      <c r="O14" s="15">
        <f t="shared" si="2"/>
        <v>101.17647058823529</v>
      </c>
      <c r="P14" s="15">
        <f t="shared" si="3"/>
        <v>99.39577039274926</v>
      </c>
      <c r="Q14" s="15">
        <f t="shared" si="4"/>
        <v>101.07539519304225</v>
      </c>
    </row>
    <row r="15" spans="1:17" ht="15">
      <c r="A15" s="7" t="s">
        <v>22</v>
      </c>
      <c r="B15" s="33" t="s">
        <v>39</v>
      </c>
      <c r="C15" s="34"/>
      <c r="D15" s="35"/>
      <c r="E15" s="23">
        <v>741</v>
      </c>
      <c r="F15" s="23">
        <v>759</v>
      </c>
      <c r="G15" s="23">
        <v>767</v>
      </c>
      <c r="H15" s="12">
        <v>835</v>
      </c>
      <c r="I15" s="21">
        <v>488</v>
      </c>
      <c r="J15" s="21">
        <v>499</v>
      </c>
      <c r="K15" s="21">
        <v>505</v>
      </c>
      <c r="L15" s="12">
        <v>560</v>
      </c>
      <c r="M15" s="15">
        <f t="shared" si="0"/>
        <v>97.62845849802372</v>
      </c>
      <c r="N15" s="15">
        <f t="shared" si="1"/>
        <v>91.8562874251497</v>
      </c>
      <c r="O15" s="15">
        <f t="shared" si="2"/>
        <v>97.79559118236473</v>
      </c>
      <c r="P15" s="15">
        <f t="shared" si="3"/>
        <v>90.17857142857143</v>
      </c>
      <c r="Q15" s="15">
        <f t="shared" si="4"/>
        <v>97.69789328907567</v>
      </c>
    </row>
    <row r="16" spans="1:17" ht="15">
      <c r="A16" s="7" t="s">
        <v>8</v>
      </c>
      <c r="B16" s="33" t="s">
        <v>41</v>
      </c>
      <c r="C16" s="34"/>
      <c r="D16" s="35"/>
      <c r="E16" s="23">
        <v>578</v>
      </c>
      <c r="F16" s="23">
        <v>552</v>
      </c>
      <c r="G16" s="23">
        <v>569</v>
      </c>
      <c r="H16" s="12">
        <v>571</v>
      </c>
      <c r="I16" s="21">
        <v>385</v>
      </c>
      <c r="J16" s="21">
        <v>368</v>
      </c>
      <c r="K16" s="21">
        <v>379</v>
      </c>
      <c r="L16" s="12">
        <v>383</v>
      </c>
      <c r="M16" s="26">
        <f t="shared" si="0"/>
        <v>104.71014492753623</v>
      </c>
      <c r="N16" s="15">
        <f t="shared" si="1"/>
        <v>99.64973730297724</v>
      </c>
      <c r="O16" s="26">
        <f t="shared" si="2"/>
        <v>104.61956521739131</v>
      </c>
      <c r="P16" s="15">
        <f t="shared" si="3"/>
        <v>98.9556135770235</v>
      </c>
      <c r="Q16" s="15">
        <f t="shared" si="4"/>
        <v>104.51505016722409</v>
      </c>
    </row>
    <row r="17" spans="1:17" ht="15">
      <c r="A17" s="7" t="s">
        <v>23</v>
      </c>
      <c r="B17" s="33" t="s">
        <v>40</v>
      </c>
      <c r="C17" s="34"/>
      <c r="D17" s="35"/>
      <c r="E17" s="23">
        <v>1019</v>
      </c>
      <c r="F17" s="23">
        <v>1043</v>
      </c>
      <c r="G17" s="23">
        <v>1066</v>
      </c>
      <c r="H17" s="12">
        <v>1113</v>
      </c>
      <c r="I17" s="21">
        <v>659</v>
      </c>
      <c r="J17" s="21">
        <v>675</v>
      </c>
      <c r="K17" s="21">
        <v>693</v>
      </c>
      <c r="L17" s="12">
        <v>746</v>
      </c>
      <c r="M17" s="15">
        <f t="shared" si="0"/>
        <v>97.69894534995206</v>
      </c>
      <c r="N17" s="15">
        <f t="shared" si="1"/>
        <v>95.77717879604673</v>
      </c>
      <c r="O17" s="15">
        <f t="shared" si="2"/>
        <v>97.62962962962963</v>
      </c>
      <c r="P17" s="15">
        <f t="shared" si="3"/>
        <v>92.89544235924933</v>
      </c>
      <c r="Q17" s="15">
        <f t="shared" si="4"/>
        <v>97.53209753209754</v>
      </c>
    </row>
    <row r="18" spans="1:17" ht="15">
      <c r="A18" s="7" t="s">
        <v>24</v>
      </c>
      <c r="B18" s="33" t="s">
        <v>42</v>
      </c>
      <c r="C18" s="34"/>
      <c r="D18" s="35"/>
      <c r="E18" s="23">
        <v>1354</v>
      </c>
      <c r="F18" s="23">
        <v>1281</v>
      </c>
      <c r="G18" s="23">
        <v>1313</v>
      </c>
      <c r="H18" s="12">
        <v>1296</v>
      </c>
      <c r="I18" s="21">
        <v>874</v>
      </c>
      <c r="J18" s="21">
        <v>825</v>
      </c>
      <c r="K18" s="21">
        <v>850</v>
      </c>
      <c r="L18" s="12">
        <v>868</v>
      </c>
      <c r="M18" s="15">
        <f t="shared" si="0"/>
        <v>105.69867291178767</v>
      </c>
      <c r="N18" s="15">
        <f t="shared" si="1"/>
        <v>101.31172839506173</v>
      </c>
      <c r="O18" s="15">
        <f t="shared" si="2"/>
        <v>105.93939393939394</v>
      </c>
      <c r="P18" s="15">
        <f t="shared" si="3"/>
        <v>97.92626728110599</v>
      </c>
      <c r="Q18" s="15">
        <f t="shared" si="4"/>
        <v>105.83356037901493</v>
      </c>
    </row>
    <row r="19" spans="1:17" ht="15">
      <c r="A19" s="25" t="s">
        <v>25</v>
      </c>
      <c r="B19" s="33" t="s">
        <v>26</v>
      </c>
      <c r="C19" s="34"/>
      <c r="D19" s="35"/>
      <c r="E19" s="23">
        <v>837</v>
      </c>
      <c r="F19" s="23">
        <v>1015</v>
      </c>
      <c r="G19" s="23">
        <v>965</v>
      </c>
      <c r="H19" s="12">
        <v>1261</v>
      </c>
      <c r="I19" s="21">
        <v>543</v>
      </c>
      <c r="J19" s="21">
        <v>659</v>
      </c>
      <c r="K19" s="21">
        <v>632</v>
      </c>
      <c r="L19" s="12">
        <v>845</v>
      </c>
      <c r="M19" s="26">
        <f t="shared" si="0"/>
        <v>82.46305418719211</v>
      </c>
      <c r="N19" s="15">
        <f t="shared" si="1"/>
        <v>76.52656621728786</v>
      </c>
      <c r="O19" s="26">
        <f t="shared" si="2"/>
        <v>82.39757207890743</v>
      </c>
      <c r="P19" s="15">
        <f t="shared" si="3"/>
        <v>74.79289940828401</v>
      </c>
      <c r="Q19" s="15">
        <f t="shared" si="4"/>
        <v>82.31525682208535</v>
      </c>
    </row>
    <row r="20" spans="1:17" ht="15">
      <c r="A20" s="7" t="s">
        <v>27</v>
      </c>
      <c r="B20" s="33" t="s">
        <v>43</v>
      </c>
      <c r="C20" s="34"/>
      <c r="D20" s="35"/>
      <c r="E20" s="23">
        <v>674</v>
      </c>
      <c r="F20" s="23">
        <v>649</v>
      </c>
      <c r="G20" s="23">
        <v>666</v>
      </c>
      <c r="H20" s="12">
        <v>636</v>
      </c>
      <c r="I20" s="21">
        <v>444</v>
      </c>
      <c r="J20" s="21">
        <v>426</v>
      </c>
      <c r="K20" s="21">
        <v>439</v>
      </c>
      <c r="L20" s="12">
        <v>427</v>
      </c>
      <c r="M20" s="26">
        <f t="shared" si="0"/>
        <v>103.85208012326656</v>
      </c>
      <c r="N20" s="15">
        <f t="shared" si="1"/>
        <v>104.71698113207549</v>
      </c>
      <c r="O20" s="26">
        <f t="shared" si="2"/>
        <v>104.22535211267605</v>
      </c>
      <c r="P20" s="15">
        <f t="shared" si="3"/>
        <v>102.81030444964871</v>
      </c>
      <c r="Q20" s="15">
        <f t="shared" si="4"/>
        <v>104.12123088179426</v>
      </c>
    </row>
    <row r="21" spans="1:17" ht="15">
      <c r="A21" s="7" t="s">
        <v>28</v>
      </c>
      <c r="B21" s="33" t="s">
        <v>44</v>
      </c>
      <c r="C21" s="34"/>
      <c r="D21" s="35"/>
      <c r="E21" s="23">
        <v>487</v>
      </c>
      <c r="F21" s="23">
        <v>480</v>
      </c>
      <c r="G21" s="23">
        <v>495</v>
      </c>
      <c r="H21" s="12">
        <v>521</v>
      </c>
      <c r="I21" s="21">
        <v>325</v>
      </c>
      <c r="J21" s="21">
        <v>319</v>
      </c>
      <c r="K21" s="21">
        <v>330</v>
      </c>
      <c r="L21" s="12">
        <v>349</v>
      </c>
      <c r="M21" s="15">
        <f t="shared" si="0"/>
        <v>101.45833333333334</v>
      </c>
      <c r="N21" s="15">
        <f t="shared" si="1"/>
        <v>95.00959692898272</v>
      </c>
      <c r="O21" s="15">
        <f t="shared" si="2"/>
        <v>101.88087774294672</v>
      </c>
      <c r="P21" s="15">
        <f t="shared" si="3"/>
        <v>94.55587392550143</v>
      </c>
      <c r="Q21" s="15">
        <f t="shared" si="4"/>
        <v>101.77909864430244</v>
      </c>
    </row>
    <row r="22" spans="1:17" ht="15">
      <c r="A22" s="7" t="s">
        <v>29</v>
      </c>
      <c r="B22" s="33" t="s">
        <v>45</v>
      </c>
      <c r="C22" s="34"/>
      <c r="D22" s="35"/>
      <c r="E22" s="23">
        <v>746</v>
      </c>
      <c r="F22" s="23">
        <v>751</v>
      </c>
      <c r="G22" s="23">
        <v>743</v>
      </c>
      <c r="H22" s="12">
        <v>738</v>
      </c>
      <c r="I22" s="21">
        <v>493</v>
      </c>
      <c r="J22" s="21">
        <v>497</v>
      </c>
      <c r="K22" s="21">
        <v>492</v>
      </c>
      <c r="L22" s="12">
        <v>495</v>
      </c>
      <c r="M22" s="15">
        <f t="shared" si="0"/>
        <v>99.33422103861518</v>
      </c>
      <c r="N22" s="15">
        <f t="shared" si="1"/>
        <v>100.67750677506776</v>
      </c>
      <c r="O22" s="26">
        <f t="shared" si="2"/>
        <v>99.19517102615694</v>
      </c>
      <c r="P22" s="15">
        <f t="shared" si="3"/>
        <v>99.39393939393939</v>
      </c>
      <c r="Q22" s="15">
        <f t="shared" si="4"/>
        <v>99.09607495120574</v>
      </c>
    </row>
    <row r="23" spans="1:17" ht="15">
      <c r="A23" s="7" t="s">
        <v>30</v>
      </c>
      <c r="B23" s="36" t="s">
        <v>31</v>
      </c>
      <c r="C23" s="37"/>
      <c r="D23" s="38"/>
      <c r="E23" s="23">
        <v>685</v>
      </c>
      <c r="F23" s="23">
        <v>684</v>
      </c>
      <c r="G23" s="23">
        <v>681</v>
      </c>
      <c r="H23" s="12">
        <v>673</v>
      </c>
      <c r="I23" s="21">
        <v>455</v>
      </c>
      <c r="J23" s="21">
        <v>455</v>
      </c>
      <c r="K23" s="21">
        <v>453</v>
      </c>
      <c r="L23" s="12">
        <v>451</v>
      </c>
      <c r="M23" s="15">
        <f t="shared" si="0"/>
        <v>100.14619883040936</v>
      </c>
      <c r="N23" s="15">
        <f t="shared" si="1"/>
        <v>101.18870728083209</v>
      </c>
      <c r="O23" s="15">
        <f t="shared" si="2"/>
        <v>100</v>
      </c>
      <c r="P23" s="15">
        <f t="shared" si="3"/>
        <v>100.44345898004434</v>
      </c>
      <c r="Q23" s="15">
        <f t="shared" si="4"/>
        <v>99.9000999000999</v>
      </c>
    </row>
    <row r="24" spans="1:17" ht="15">
      <c r="A24" s="7" t="s">
        <v>32</v>
      </c>
      <c r="B24" s="36" t="s">
        <v>46</v>
      </c>
      <c r="C24" s="37"/>
      <c r="D24" s="38"/>
      <c r="E24" s="23">
        <v>718</v>
      </c>
      <c r="F24" s="23">
        <v>729</v>
      </c>
      <c r="G24" s="23">
        <v>728</v>
      </c>
      <c r="H24" s="12">
        <v>722</v>
      </c>
      <c r="I24" s="21">
        <v>478</v>
      </c>
      <c r="J24" s="21">
        <v>484</v>
      </c>
      <c r="K24" s="21">
        <v>485</v>
      </c>
      <c r="L24" s="12">
        <v>484</v>
      </c>
      <c r="M24" s="15">
        <f t="shared" si="0"/>
        <v>98.49108367626886</v>
      </c>
      <c r="N24" s="15">
        <f t="shared" si="1"/>
        <v>100.83102493074792</v>
      </c>
      <c r="O24" s="15">
        <f t="shared" si="2"/>
        <v>98.7603305785124</v>
      </c>
      <c r="P24" s="15">
        <f t="shared" si="3"/>
        <v>100.20661157024793</v>
      </c>
      <c r="Q24" s="15">
        <f t="shared" si="4"/>
        <v>98.6616689096028</v>
      </c>
    </row>
    <row r="25" spans="1:17" ht="15">
      <c r="A25" s="7" t="s">
        <v>33</v>
      </c>
      <c r="B25" s="27" t="s">
        <v>47</v>
      </c>
      <c r="C25" s="28"/>
      <c r="D25" s="29"/>
      <c r="E25" s="23">
        <v>578</v>
      </c>
      <c r="F25" s="23">
        <v>619</v>
      </c>
      <c r="G25" s="23">
        <v>589</v>
      </c>
      <c r="H25" s="12">
        <v>571</v>
      </c>
      <c r="I25" s="21">
        <v>383</v>
      </c>
      <c r="J25" s="21">
        <v>408</v>
      </c>
      <c r="K25" s="21">
        <v>389</v>
      </c>
      <c r="L25" s="12">
        <v>383</v>
      </c>
      <c r="M25" s="15">
        <f t="shared" si="0"/>
        <v>93.37641357027464</v>
      </c>
      <c r="N25" s="15">
        <f t="shared" si="1"/>
        <v>103.15236427320491</v>
      </c>
      <c r="O25" s="15">
        <f t="shared" si="2"/>
        <v>93.87254901960785</v>
      </c>
      <c r="P25" s="15">
        <f t="shared" si="3"/>
        <v>101.56657963446476</v>
      </c>
      <c r="Q25" s="15">
        <f t="shared" si="4"/>
        <v>93.77877024935849</v>
      </c>
    </row>
    <row r="26" spans="1:17" ht="15">
      <c r="A26" s="1" t="s">
        <v>34</v>
      </c>
      <c r="B26" s="27" t="s">
        <v>35</v>
      </c>
      <c r="C26" s="28"/>
      <c r="D26" s="29"/>
      <c r="E26" s="23">
        <v>712</v>
      </c>
      <c r="F26" s="23">
        <v>696</v>
      </c>
      <c r="G26" s="23">
        <v>700</v>
      </c>
      <c r="H26" s="12">
        <v>673</v>
      </c>
      <c r="I26" s="21">
        <v>468</v>
      </c>
      <c r="J26" s="21">
        <v>456</v>
      </c>
      <c r="K26" s="21">
        <v>460</v>
      </c>
      <c r="L26" s="12">
        <v>451</v>
      </c>
      <c r="M26" s="15">
        <f t="shared" si="0"/>
        <v>102.29885057471265</v>
      </c>
      <c r="N26" s="15">
        <f t="shared" si="1"/>
        <v>104.01188707280834</v>
      </c>
      <c r="O26" s="26">
        <f t="shared" si="2"/>
        <v>102.63157894736842</v>
      </c>
      <c r="P26" s="15">
        <f t="shared" si="3"/>
        <v>101.99556541019956</v>
      </c>
      <c r="Q26" s="15">
        <f t="shared" si="4"/>
        <v>102.52904989747095</v>
      </c>
    </row>
    <row r="28" ht="15">
      <c r="F28" s="19"/>
    </row>
    <row r="29" ht="15">
      <c r="F29" s="19"/>
    </row>
    <row r="30" ht="15">
      <c r="F30" s="19"/>
    </row>
    <row r="31" ht="15">
      <c r="F31" s="19"/>
    </row>
    <row r="32" ht="15">
      <c r="F32" s="19"/>
    </row>
    <row r="33" spans="5:6" ht="15">
      <c r="E33"/>
      <c r="F33" s="19"/>
    </row>
  </sheetData>
  <sheetProtection/>
  <mergeCells count="28">
    <mergeCell ref="A3:A6"/>
    <mergeCell ref="B3:D6"/>
    <mergeCell ref="I4:L4"/>
    <mergeCell ref="M4:N4"/>
    <mergeCell ref="E3:L3"/>
    <mergeCell ref="E4:H4"/>
    <mergeCell ref="B7:D7"/>
    <mergeCell ref="M3:Q3"/>
    <mergeCell ref="B16:D16"/>
    <mergeCell ref="B17:D17"/>
    <mergeCell ref="O4:P4"/>
    <mergeCell ref="B13:D13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Uros Dedic</cp:lastModifiedBy>
  <cp:lastPrinted>2013-10-18T09:35:19Z</cp:lastPrinted>
  <dcterms:created xsi:type="dcterms:W3CDTF">2012-03-01T11:13:24Z</dcterms:created>
  <dcterms:modified xsi:type="dcterms:W3CDTF">2013-10-21T07:49:35Z</dcterms:modified>
  <cp:category/>
  <cp:version/>
  <cp:contentType/>
  <cp:contentStatus/>
</cp:coreProperties>
</file>