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2107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<sst xmlns="http://schemas.openxmlformats.org/spreadsheetml/2006/main" count="68" uniqueCount="58">
  <si>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</si>
  <si>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</si>
  <si>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</si>
  <si>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</si>
  <si>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</si>
  <si>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</si>
  <si>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</si>
  <si>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</si>
  <si>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</si>
  <si>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</si>
  <si>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</si>
  <si>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</si>
  <si>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</si>
  <si>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</si>
  <si>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</si>
  <si>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</si>
  <si>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</si>
  <si>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</si>
  <si>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</si>
  <si>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</si>
  <si>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</si>
  <si>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</si>
  <si>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</si>
  <si>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</si>
  <si>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</si>
  <si>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</si>
  <si>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</si>
  <si>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</si>
  <si>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</si>
  <si>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</si>
  <si>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</si>
  <si>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</si>
  <si>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</si>
  <si>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</si>
  <si>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</si>
  <si>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</si>
  <si>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</si>
  <si>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</si>
  <si>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</si>
  <si>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</si>
  <si>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</si>
  <si>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</si>
  <si>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</si>
  <si>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</si>
  <si>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</si>
  <si>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</si>
  <si>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</si>
  <si>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</si>
  <si>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</si>
  <si>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</t>
  </si>
  <si>
    <t>X-2013</t>
  </si>
  <si>
    <t>I-XI</t>
  </si>
  <si>
    <t>XI</t>
  </si>
  <si>
    <t>XI-2013</t>
  </si>
  <si>
    <t>I-XI 2013</t>
  </si>
  <si>
    <t xml:space="preserve">    I-XI 2012</t>
  </si>
  <si>
    <t>Novembar 2013.godine</t>
  </si>
  <si>
    <t xml:space="preserve">  I- XI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</si>
</sst>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5" fillId="33" borderId="10" xfId="55" applyFont="1" applyFill="1" applyBorder="1" applyAlignment="1">
      <alignment horizontal="center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13" sqref="S13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9" customWidth="1"/>
    <col min="9" max="9" width="9.140625" style="19" customWidth="1"/>
    <col min="14" max="14" width="10.57421875" style="0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6"/>
      <c r="F1" s="3"/>
      <c r="G1" s="3"/>
      <c r="H1" s="3"/>
      <c r="I1" s="16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56</v>
      </c>
      <c r="B2" s="5"/>
      <c r="C2" s="5"/>
      <c r="D2" s="5"/>
      <c r="E2" s="17"/>
      <c r="F2" s="5"/>
      <c r="G2" s="5"/>
      <c r="H2" s="5"/>
      <c r="I2" s="17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27" t="s">
        <v>0</v>
      </c>
      <c r="B3" s="28" t="s">
        <v>1</v>
      </c>
      <c r="C3" s="29"/>
      <c r="D3" s="30"/>
      <c r="E3" s="38" t="s">
        <v>2</v>
      </c>
      <c r="F3" s="38"/>
      <c r="G3" s="38"/>
      <c r="H3" s="38"/>
      <c r="I3" s="38"/>
      <c r="J3" s="38"/>
      <c r="K3" s="38"/>
      <c r="L3" s="38"/>
      <c r="M3" s="38" t="s">
        <v>3</v>
      </c>
      <c r="N3" s="38"/>
      <c r="O3" s="38"/>
      <c r="P3" s="38"/>
      <c r="Q3" s="38"/>
    </row>
    <row r="4" spans="1:17" ht="39.75" customHeight="1">
      <c r="A4" s="27"/>
      <c r="B4" s="31"/>
      <c r="C4" s="32"/>
      <c r="D4" s="33"/>
      <c r="E4" s="39" t="s">
        <v>4</v>
      </c>
      <c r="F4" s="40"/>
      <c r="G4" s="40"/>
      <c r="H4" s="40"/>
      <c r="I4" s="27" t="s">
        <v>5</v>
      </c>
      <c r="J4" s="27"/>
      <c r="K4" s="27"/>
      <c r="L4" s="27"/>
      <c r="M4" s="37" t="s">
        <v>6</v>
      </c>
      <c r="N4" s="37"/>
      <c r="O4" s="37" t="s">
        <v>7</v>
      </c>
      <c r="P4" s="37"/>
      <c r="Q4" s="8" t="s">
        <v>48</v>
      </c>
    </row>
    <row r="5" spans="1:17" ht="15.75" customHeight="1">
      <c r="A5" s="27"/>
      <c r="B5" s="31"/>
      <c r="C5" s="32"/>
      <c r="D5" s="33"/>
      <c r="E5" s="18" t="s">
        <v>52</v>
      </c>
      <c r="F5" s="2" t="s">
        <v>49</v>
      </c>
      <c r="G5" s="2" t="s">
        <v>51</v>
      </c>
      <c r="H5" s="2" t="s">
        <v>51</v>
      </c>
      <c r="I5" s="18" t="s">
        <v>52</v>
      </c>
      <c r="J5" s="2" t="s">
        <v>49</v>
      </c>
      <c r="K5" s="2" t="s">
        <v>51</v>
      </c>
      <c r="L5" s="2" t="s">
        <v>51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17" ht="15.75" customHeight="1">
      <c r="A6" s="27"/>
      <c r="B6" s="34"/>
      <c r="C6" s="35"/>
      <c r="D6" s="36"/>
      <c r="E6" s="18">
        <v>2013</v>
      </c>
      <c r="F6" s="2">
        <v>2013</v>
      </c>
      <c r="G6" s="2">
        <v>2013</v>
      </c>
      <c r="H6" s="2">
        <v>2012</v>
      </c>
      <c r="I6" s="18">
        <v>2013</v>
      </c>
      <c r="J6" s="2">
        <v>2013</v>
      </c>
      <c r="K6" s="2">
        <v>2013</v>
      </c>
      <c r="L6" s="2">
        <v>2012</v>
      </c>
      <c r="M6" s="14" t="s">
        <v>50</v>
      </c>
      <c r="N6" s="24" t="s">
        <v>55</v>
      </c>
      <c r="O6" s="14" t="s">
        <v>50</v>
      </c>
      <c r="P6" s="24" t="s">
        <v>57</v>
      </c>
      <c r="Q6" s="14" t="s">
        <v>50</v>
      </c>
    </row>
    <row r="7" spans="1:17" ht="15">
      <c r="A7" s="6"/>
      <c r="B7" s="41" t="s">
        <v>9</v>
      </c>
      <c r="C7" s="42"/>
      <c r="D7" s="43"/>
      <c r="E7" s="22">
        <v>727</v>
      </c>
      <c r="F7" s="22">
        <v>721</v>
      </c>
      <c r="G7" s="22">
        <v>725</v>
      </c>
      <c r="H7" s="11">
        <v>725</v>
      </c>
      <c r="I7" s="20">
        <v>479</v>
      </c>
      <c r="J7" s="20">
        <v>475</v>
      </c>
      <c r="K7" s="20">
        <v>478</v>
      </c>
      <c r="L7" s="11">
        <v>486</v>
      </c>
      <c r="M7" s="9">
        <f>E7/F7*100</f>
        <v>100.83217753120665</v>
      </c>
      <c r="N7" s="9">
        <f>G7/H7*100</f>
        <v>100</v>
      </c>
      <c r="O7" s="9">
        <f>I7/J7*100</f>
        <v>100.84210526315789</v>
      </c>
      <c r="P7" s="9">
        <f>K7/L7*100</f>
        <v>98.35390946502058</v>
      </c>
      <c r="Q7" s="9">
        <f>O7/99.4*100</f>
        <v>101.45081012390129</v>
      </c>
    </row>
    <row r="8" spans="1:17" ht="15">
      <c r="A8" s="7" t="s">
        <v>10</v>
      </c>
      <c r="B8" s="41" t="s">
        <v>37</v>
      </c>
      <c r="C8" s="42"/>
      <c r="D8" s="43"/>
      <c r="E8" s="23">
        <v>716</v>
      </c>
      <c r="F8" s="23">
        <v>768</v>
      </c>
      <c r="G8" s="23">
        <v>736</v>
      </c>
      <c r="H8" s="12">
        <v>901</v>
      </c>
      <c r="I8" s="21">
        <v>488</v>
      </c>
      <c r="J8" s="21">
        <v>523</v>
      </c>
      <c r="K8" s="21">
        <v>501</v>
      </c>
      <c r="L8" s="12">
        <v>604</v>
      </c>
      <c r="M8" s="15">
        <f aca="true" t="shared" si="0" ref="M8:M26">E8/F8*100</f>
        <v>93.22916666666666</v>
      </c>
      <c r="N8" s="15">
        <f aca="true" t="shared" si="1" ref="N8:N26">G8/H8*100</f>
        <v>81.68701442841288</v>
      </c>
      <c r="O8" s="15">
        <f aca="true" t="shared" si="2" ref="O8:O26">I8/J8*100</f>
        <v>93.30783938814533</v>
      </c>
      <c r="P8" s="15">
        <f aca="true" t="shared" si="3" ref="P8:P26">K8/L8*100</f>
        <v>82.94701986754967</v>
      </c>
      <c r="Q8" s="15">
        <f aca="true" t="shared" si="4" ref="Q8:Q26">O8/99.4*100</f>
        <v>93.87106578284238</v>
      </c>
    </row>
    <row r="9" spans="1:17" ht="15">
      <c r="A9" s="7" t="s">
        <v>11</v>
      </c>
      <c r="B9" s="41" t="s">
        <v>12</v>
      </c>
      <c r="C9" s="42"/>
      <c r="D9" s="43"/>
      <c r="E9" s="23">
        <v>988</v>
      </c>
      <c r="F9" s="23">
        <v>1052</v>
      </c>
      <c r="G9" s="23">
        <v>1041</v>
      </c>
      <c r="H9" s="12">
        <v>1056</v>
      </c>
      <c r="I9" s="21">
        <v>640</v>
      </c>
      <c r="J9" s="21">
        <v>681</v>
      </c>
      <c r="K9" s="21">
        <v>676</v>
      </c>
      <c r="L9" s="12">
        <v>708</v>
      </c>
      <c r="M9" s="15">
        <f t="shared" si="0"/>
        <v>93.91634980988593</v>
      </c>
      <c r="N9" s="15">
        <f t="shared" si="1"/>
        <v>98.57954545454545</v>
      </c>
      <c r="O9" s="15">
        <f t="shared" si="2"/>
        <v>93.97944199706313</v>
      </c>
      <c r="P9" s="15">
        <f t="shared" si="3"/>
        <v>95.48022598870057</v>
      </c>
      <c r="Q9" s="15">
        <f t="shared" si="4"/>
        <v>94.54672233104942</v>
      </c>
    </row>
    <row r="10" spans="1:17" ht="15">
      <c r="A10" s="7" t="s">
        <v>13</v>
      </c>
      <c r="B10" s="44" t="s">
        <v>14</v>
      </c>
      <c r="C10" s="45"/>
      <c r="D10" s="46"/>
      <c r="E10" s="23">
        <v>660</v>
      </c>
      <c r="F10" s="23">
        <v>610</v>
      </c>
      <c r="G10" s="23">
        <v>698</v>
      </c>
      <c r="H10" s="12">
        <v>771</v>
      </c>
      <c r="I10" s="21">
        <v>434</v>
      </c>
      <c r="J10" s="21">
        <v>402</v>
      </c>
      <c r="K10" s="21">
        <v>460</v>
      </c>
      <c r="L10" s="12">
        <v>517</v>
      </c>
      <c r="M10" s="26">
        <f t="shared" si="0"/>
        <v>108.19672131147541</v>
      </c>
      <c r="N10" s="15">
        <f t="shared" si="1"/>
        <v>90.53177691309988</v>
      </c>
      <c r="O10" s="15">
        <f t="shared" si="2"/>
        <v>107.96019900497514</v>
      </c>
      <c r="P10" s="15">
        <f t="shared" si="3"/>
        <v>88.97485493230174</v>
      </c>
      <c r="Q10" s="15">
        <f t="shared" si="4"/>
        <v>108.61187022633314</v>
      </c>
    </row>
    <row r="11" spans="1:17" ht="15">
      <c r="A11" s="7" t="s">
        <v>15</v>
      </c>
      <c r="B11" s="44" t="s">
        <v>16</v>
      </c>
      <c r="C11" s="45"/>
      <c r="D11" s="46"/>
      <c r="E11" s="23">
        <v>1277</v>
      </c>
      <c r="F11" s="23">
        <v>1271</v>
      </c>
      <c r="G11" s="23">
        <v>1254</v>
      </c>
      <c r="H11" s="12">
        <v>1316</v>
      </c>
      <c r="I11" s="21">
        <v>819</v>
      </c>
      <c r="J11" s="21">
        <v>813</v>
      </c>
      <c r="K11" s="21">
        <v>810</v>
      </c>
      <c r="L11" s="12">
        <v>882</v>
      </c>
      <c r="M11" s="15">
        <f t="shared" si="0"/>
        <v>100.4720692368214</v>
      </c>
      <c r="N11" s="15">
        <f t="shared" si="1"/>
        <v>95.2887537993921</v>
      </c>
      <c r="O11" s="26">
        <f t="shared" si="2"/>
        <v>100.7380073800738</v>
      </c>
      <c r="P11" s="15">
        <f t="shared" si="3"/>
        <v>91.83673469387756</v>
      </c>
      <c r="Q11" s="15">
        <f t="shared" si="4"/>
        <v>101.34608388337402</v>
      </c>
    </row>
    <row r="12" spans="1:20" ht="15">
      <c r="A12" s="7" t="s">
        <v>17</v>
      </c>
      <c r="B12" s="44" t="s">
        <v>18</v>
      </c>
      <c r="C12" s="45"/>
      <c r="D12" s="46"/>
      <c r="E12" s="23">
        <v>671</v>
      </c>
      <c r="F12" s="23">
        <v>678</v>
      </c>
      <c r="G12" s="23">
        <v>691</v>
      </c>
      <c r="H12" s="12">
        <v>691</v>
      </c>
      <c r="I12" s="21">
        <v>446</v>
      </c>
      <c r="J12" s="21">
        <v>451</v>
      </c>
      <c r="K12" s="21">
        <v>459</v>
      </c>
      <c r="L12" s="12">
        <v>463</v>
      </c>
      <c r="M12" s="15">
        <f t="shared" si="0"/>
        <v>98.96755162241888</v>
      </c>
      <c r="N12" s="15">
        <f t="shared" si="1"/>
        <v>100</v>
      </c>
      <c r="O12" s="15">
        <f t="shared" si="2"/>
        <v>98.89135254988913</v>
      </c>
      <c r="P12" s="15">
        <f t="shared" si="3"/>
        <v>99.13606911447084</v>
      </c>
      <c r="Q12" s="15">
        <f t="shared" si="4"/>
        <v>99.48828224334922</v>
      </c>
      <c r="T12" s="13"/>
    </row>
    <row r="13" spans="1:17" ht="15">
      <c r="A13" s="7" t="s">
        <v>19</v>
      </c>
      <c r="B13" s="44" t="s">
        <v>20</v>
      </c>
      <c r="C13" s="45"/>
      <c r="D13" s="46"/>
      <c r="E13" s="23">
        <v>754</v>
      </c>
      <c r="F13" s="23">
        <v>756</v>
      </c>
      <c r="G13" s="23">
        <v>688</v>
      </c>
      <c r="H13" s="12">
        <v>591</v>
      </c>
      <c r="I13" s="21">
        <v>498</v>
      </c>
      <c r="J13" s="21">
        <v>498</v>
      </c>
      <c r="K13" s="21">
        <v>454</v>
      </c>
      <c r="L13" s="12">
        <v>396</v>
      </c>
      <c r="M13" s="26">
        <f t="shared" si="0"/>
        <v>99.73544973544973</v>
      </c>
      <c r="N13" s="15">
        <f t="shared" si="1"/>
        <v>116.41285956006769</v>
      </c>
      <c r="O13" s="26">
        <f t="shared" si="2"/>
        <v>100</v>
      </c>
      <c r="P13" s="15">
        <f t="shared" si="3"/>
        <v>114.64646464646464</v>
      </c>
      <c r="Q13" s="15">
        <f t="shared" si="4"/>
        <v>100.60362173038229</v>
      </c>
    </row>
    <row r="14" spans="1:17" ht="15">
      <c r="A14" s="7" t="s">
        <v>21</v>
      </c>
      <c r="B14" s="44" t="s">
        <v>38</v>
      </c>
      <c r="C14" s="45"/>
      <c r="D14" s="46"/>
      <c r="E14" s="23">
        <v>488</v>
      </c>
      <c r="F14" s="23">
        <v>492</v>
      </c>
      <c r="G14" s="23">
        <v>494</v>
      </c>
      <c r="H14" s="12">
        <v>489</v>
      </c>
      <c r="I14" s="21">
        <v>324</v>
      </c>
      <c r="J14" s="21">
        <v>327</v>
      </c>
      <c r="K14" s="21">
        <v>328</v>
      </c>
      <c r="L14" s="12">
        <v>328</v>
      </c>
      <c r="M14" s="15">
        <f t="shared" si="0"/>
        <v>99.1869918699187</v>
      </c>
      <c r="N14" s="15">
        <f t="shared" si="1"/>
        <v>101.02249488752557</v>
      </c>
      <c r="O14" s="15">
        <f t="shared" si="2"/>
        <v>99.08256880733946</v>
      </c>
      <c r="P14" s="15">
        <f t="shared" si="3"/>
        <v>100</v>
      </c>
      <c r="Q14" s="15">
        <f t="shared" si="4"/>
        <v>99.68065272368153</v>
      </c>
    </row>
    <row r="15" spans="1:17" ht="15">
      <c r="A15" s="7" t="s">
        <v>22</v>
      </c>
      <c r="B15" s="44" t="s">
        <v>39</v>
      </c>
      <c r="C15" s="45"/>
      <c r="D15" s="46"/>
      <c r="E15" s="23">
        <v>733</v>
      </c>
      <c r="F15" s="23">
        <v>781</v>
      </c>
      <c r="G15" s="23">
        <v>765</v>
      </c>
      <c r="H15" s="12">
        <v>830</v>
      </c>
      <c r="I15" s="21">
        <v>483</v>
      </c>
      <c r="J15" s="21">
        <v>513</v>
      </c>
      <c r="K15" s="21">
        <v>504</v>
      </c>
      <c r="L15" s="12">
        <v>557</v>
      </c>
      <c r="M15" s="15">
        <f t="shared" si="0"/>
        <v>93.854033290653</v>
      </c>
      <c r="N15" s="15">
        <f t="shared" si="1"/>
        <v>92.16867469879519</v>
      </c>
      <c r="O15" s="15">
        <f t="shared" si="2"/>
        <v>94.15204678362574</v>
      </c>
      <c r="P15" s="15">
        <f t="shared" si="3"/>
        <v>90.48473967684022</v>
      </c>
      <c r="Q15" s="15">
        <f t="shared" si="4"/>
        <v>94.7203689976114</v>
      </c>
    </row>
    <row r="16" spans="1:17" ht="15">
      <c r="A16" s="7" t="s">
        <v>8</v>
      </c>
      <c r="B16" s="44" t="s">
        <v>41</v>
      </c>
      <c r="C16" s="45"/>
      <c r="D16" s="46"/>
      <c r="E16" s="23">
        <v>568</v>
      </c>
      <c r="F16" s="23">
        <v>564</v>
      </c>
      <c r="G16" s="23">
        <v>569</v>
      </c>
      <c r="H16" s="12">
        <v>570</v>
      </c>
      <c r="I16" s="21">
        <v>378</v>
      </c>
      <c r="J16" s="21">
        <v>376</v>
      </c>
      <c r="K16" s="21">
        <v>379</v>
      </c>
      <c r="L16" s="12">
        <v>383</v>
      </c>
      <c r="M16" s="15">
        <f t="shared" si="0"/>
        <v>100.70921985815602</v>
      </c>
      <c r="N16" s="15">
        <f t="shared" si="1"/>
        <v>99.82456140350877</v>
      </c>
      <c r="O16" s="26">
        <f t="shared" si="2"/>
        <v>100.53191489361701</v>
      </c>
      <c r="P16" s="15">
        <f t="shared" si="3"/>
        <v>98.9556135770235</v>
      </c>
      <c r="Q16" s="15">
        <f t="shared" si="4"/>
        <v>101.13874737788431</v>
      </c>
    </row>
    <row r="17" spans="1:17" ht="15">
      <c r="A17" s="7" t="s">
        <v>23</v>
      </c>
      <c r="B17" s="44" t="s">
        <v>40</v>
      </c>
      <c r="C17" s="45"/>
      <c r="D17" s="46"/>
      <c r="E17" s="23">
        <v>1182</v>
      </c>
      <c r="F17" s="23">
        <v>1076</v>
      </c>
      <c r="G17" s="23">
        <v>1077</v>
      </c>
      <c r="H17" s="12">
        <v>1114</v>
      </c>
      <c r="I17" s="21">
        <v>764</v>
      </c>
      <c r="J17" s="21">
        <v>696</v>
      </c>
      <c r="K17" s="21">
        <v>700</v>
      </c>
      <c r="L17" s="12">
        <v>747</v>
      </c>
      <c r="M17" s="15">
        <f t="shared" si="0"/>
        <v>109.85130111524164</v>
      </c>
      <c r="N17" s="15">
        <f t="shared" si="1"/>
        <v>96.67863554757629</v>
      </c>
      <c r="O17" s="26">
        <f t="shared" si="2"/>
        <v>109.77011494252874</v>
      </c>
      <c r="P17" s="15">
        <f t="shared" si="3"/>
        <v>93.70816599732262</v>
      </c>
      <c r="Q17" s="15">
        <f t="shared" si="4"/>
        <v>110.43271120978746</v>
      </c>
    </row>
    <row r="18" spans="1:17" ht="15">
      <c r="A18" s="7" t="s">
        <v>24</v>
      </c>
      <c r="B18" s="44" t="s">
        <v>42</v>
      </c>
      <c r="C18" s="45"/>
      <c r="D18" s="46"/>
      <c r="E18" s="23">
        <v>1370</v>
      </c>
      <c r="F18" s="23">
        <v>1357</v>
      </c>
      <c r="G18" s="23">
        <v>1322</v>
      </c>
      <c r="H18" s="12">
        <v>1293</v>
      </c>
      <c r="I18" s="21">
        <v>880</v>
      </c>
      <c r="J18" s="21">
        <v>873</v>
      </c>
      <c r="K18" s="21">
        <v>855</v>
      </c>
      <c r="L18" s="12">
        <v>867</v>
      </c>
      <c r="M18" s="15">
        <f t="shared" si="0"/>
        <v>100.95799557848196</v>
      </c>
      <c r="N18" s="15">
        <f t="shared" si="1"/>
        <v>102.2428460943542</v>
      </c>
      <c r="O18" s="15">
        <f t="shared" si="2"/>
        <v>100.80183276059564</v>
      </c>
      <c r="P18" s="15">
        <f t="shared" si="3"/>
        <v>98.6159169550173</v>
      </c>
      <c r="Q18" s="15">
        <f t="shared" si="4"/>
        <v>101.4102945277622</v>
      </c>
    </row>
    <row r="19" spans="1:17" ht="15">
      <c r="A19" s="25" t="s">
        <v>25</v>
      </c>
      <c r="B19" s="44" t="s">
        <v>26</v>
      </c>
      <c r="C19" s="45"/>
      <c r="D19" s="46"/>
      <c r="E19" s="23">
        <v>1063</v>
      </c>
      <c r="F19" s="23">
        <v>1057</v>
      </c>
      <c r="G19" s="23">
        <v>982</v>
      </c>
      <c r="H19" s="12">
        <v>1205</v>
      </c>
      <c r="I19" s="21">
        <v>688</v>
      </c>
      <c r="J19" s="21">
        <v>685</v>
      </c>
      <c r="K19" s="21">
        <v>642</v>
      </c>
      <c r="L19" s="12">
        <v>808</v>
      </c>
      <c r="M19" s="26">
        <f t="shared" si="0"/>
        <v>100.56764427625356</v>
      </c>
      <c r="N19" s="15">
        <f t="shared" si="1"/>
        <v>81.49377593360995</v>
      </c>
      <c r="O19" s="26">
        <f t="shared" si="2"/>
        <v>100.43795620437956</v>
      </c>
      <c r="P19" s="15">
        <f t="shared" si="3"/>
        <v>79.45544554455446</v>
      </c>
      <c r="Q19" s="15">
        <f t="shared" si="4"/>
        <v>101.04422153358104</v>
      </c>
    </row>
    <row r="20" spans="1:17" ht="15">
      <c r="A20" s="7" t="s">
        <v>27</v>
      </c>
      <c r="B20" s="44" t="s">
        <v>43</v>
      </c>
      <c r="C20" s="45"/>
      <c r="D20" s="46"/>
      <c r="E20" s="23">
        <v>673</v>
      </c>
      <c r="F20" s="23">
        <v>668</v>
      </c>
      <c r="G20" s="23">
        <v>667</v>
      </c>
      <c r="H20" s="12">
        <v>637</v>
      </c>
      <c r="I20" s="21">
        <v>441</v>
      </c>
      <c r="J20" s="21">
        <v>439</v>
      </c>
      <c r="K20" s="21">
        <v>439</v>
      </c>
      <c r="L20" s="12">
        <v>427</v>
      </c>
      <c r="M20" s="26">
        <f t="shared" si="0"/>
        <v>100.74850299401197</v>
      </c>
      <c r="N20" s="15">
        <f t="shared" si="1"/>
        <v>104.70957613814758</v>
      </c>
      <c r="O20" s="26">
        <f t="shared" si="2"/>
        <v>100.45558086560365</v>
      </c>
      <c r="P20" s="15">
        <f t="shared" si="3"/>
        <v>102.81030444964871</v>
      </c>
      <c r="Q20" s="15">
        <f t="shared" si="4"/>
        <v>101.06195258109018</v>
      </c>
    </row>
    <row r="21" spans="1:17" ht="15">
      <c r="A21" s="7" t="s">
        <v>28</v>
      </c>
      <c r="B21" s="44" t="s">
        <v>44</v>
      </c>
      <c r="C21" s="45"/>
      <c r="D21" s="46"/>
      <c r="E21" s="23">
        <v>551</v>
      </c>
      <c r="F21" s="23">
        <v>535</v>
      </c>
      <c r="G21" s="23">
        <v>503</v>
      </c>
      <c r="H21" s="12">
        <v>517</v>
      </c>
      <c r="I21" s="21">
        <v>366</v>
      </c>
      <c r="J21" s="21">
        <v>356</v>
      </c>
      <c r="K21" s="21">
        <v>335</v>
      </c>
      <c r="L21" s="12">
        <v>347</v>
      </c>
      <c r="M21" s="15">
        <f t="shared" si="0"/>
        <v>102.99065420560747</v>
      </c>
      <c r="N21" s="15">
        <f t="shared" si="1"/>
        <v>97.29206963249516</v>
      </c>
      <c r="O21" s="15">
        <f t="shared" si="2"/>
        <v>102.80898876404494</v>
      </c>
      <c r="P21" s="15">
        <f t="shared" si="3"/>
        <v>96.54178674351584</v>
      </c>
      <c r="Q21" s="15">
        <f t="shared" si="4"/>
        <v>103.429566161011</v>
      </c>
    </row>
    <row r="22" spans="1:17" ht="15">
      <c r="A22" s="7" t="s">
        <v>29</v>
      </c>
      <c r="B22" s="44" t="s">
        <v>45</v>
      </c>
      <c r="C22" s="45"/>
      <c r="D22" s="46"/>
      <c r="E22" s="23">
        <v>744</v>
      </c>
      <c r="F22" s="23">
        <v>743</v>
      </c>
      <c r="G22" s="23">
        <v>743</v>
      </c>
      <c r="H22" s="12">
        <v>735</v>
      </c>
      <c r="I22" s="21">
        <v>491</v>
      </c>
      <c r="J22" s="21">
        <v>491</v>
      </c>
      <c r="K22" s="21">
        <v>491</v>
      </c>
      <c r="L22" s="12">
        <v>493</v>
      </c>
      <c r="M22" s="15">
        <f t="shared" si="0"/>
        <v>100.13458950201883</v>
      </c>
      <c r="N22" s="15">
        <f t="shared" si="1"/>
        <v>101.08843537414967</v>
      </c>
      <c r="O22" s="26">
        <f t="shared" si="2"/>
        <v>100</v>
      </c>
      <c r="P22" s="15">
        <f t="shared" si="3"/>
        <v>99.59432048681542</v>
      </c>
      <c r="Q22" s="15">
        <f t="shared" si="4"/>
        <v>100.60362173038229</v>
      </c>
    </row>
    <row r="23" spans="1:17" ht="15">
      <c r="A23" s="7" t="s">
        <v>30</v>
      </c>
      <c r="B23" s="50" t="s">
        <v>31</v>
      </c>
      <c r="C23" s="51"/>
      <c r="D23" s="52"/>
      <c r="E23" s="23">
        <v>688</v>
      </c>
      <c r="F23" s="23">
        <v>691</v>
      </c>
      <c r="G23" s="23">
        <v>683</v>
      </c>
      <c r="H23" s="12">
        <v>673</v>
      </c>
      <c r="I23" s="21">
        <v>457</v>
      </c>
      <c r="J23" s="21">
        <v>459</v>
      </c>
      <c r="K23" s="21">
        <v>454</v>
      </c>
      <c r="L23" s="12">
        <v>451</v>
      </c>
      <c r="M23" s="15">
        <f t="shared" si="0"/>
        <v>99.56584659913169</v>
      </c>
      <c r="N23" s="15">
        <f t="shared" si="1"/>
        <v>101.48588410104011</v>
      </c>
      <c r="O23" s="15">
        <f t="shared" si="2"/>
        <v>99.56427015250546</v>
      </c>
      <c r="P23" s="15">
        <f t="shared" si="3"/>
        <v>100.66518847006651</v>
      </c>
      <c r="Q23" s="15">
        <f t="shared" si="4"/>
        <v>100.1652617228425</v>
      </c>
    </row>
    <row r="24" spans="1:17" ht="15">
      <c r="A24" s="7" t="s">
        <v>32</v>
      </c>
      <c r="B24" s="50" t="s">
        <v>46</v>
      </c>
      <c r="C24" s="51"/>
      <c r="D24" s="52"/>
      <c r="E24" s="23">
        <v>714</v>
      </c>
      <c r="F24" s="23">
        <v>719</v>
      </c>
      <c r="G24" s="23">
        <v>726</v>
      </c>
      <c r="H24" s="12">
        <v>723</v>
      </c>
      <c r="I24" s="21">
        <v>475</v>
      </c>
      <c r="J24" s="21">
        <v>479</v>
      </c>
      <c r="K24" s="21">
        <v>483</v>
      </c>
      <c r="L24" s="12">
        <v>485</v>
      </c>
      <c r="M24" s="15">
        <f t="shared" si="0"/>
        <v>99.30458970792768</v>
      </c>
      <c r="N24" s="15">
        <f t="shared" si="1"/>
        <v>100.4149377593361</v>
      </c>
      <c r="O24" s="15">
        <f t="shared" si="2"/>
        <v>99.16492693110646</v>
      </c>
      <c r="P24" s="15">
        <f t="shared" si="3"/>
        <v>99.58762886597938</v>
      </c>
      <c r="Q24" s="15">
        <f t="shared" si="4"/>
        <v>99.76350797898034</v>
      </c>
    </row>
    <row r="25" spans="1:17" ht="15">
      <c r="A25" s="7" t="s">
        <v>33</v>
      </c>
      <c r="B25" s="47" t="s">
        <v>47</v>
      </c>
      <c r="C25" s="48"/>
      <c r="D25" s="49"/>
      <c r="E25" s="23">
        <v>550</v>
      </c>
      <c r="F25" s="23">
        <v>563</v>
      </c>
      <c r="G25" s="23">
        <v>583</v>
      </c>
      <c r="H25" s="12">
        <v>566</v>
      </c>
      <c r="I25" s="21">
        <v>364</v>
      </c>
      <c r="J25" s="21">
        <v>373</v>
      </c>
      <c r="K25" s="21">
        <v>385</v>
      </c>
      <c r="L25" s="12">
        <v>380</v>
      </c>
      <c r="M25" s="15">
        <f t="shared" si="0"/>
        <v>97.69094138543517</v>
      </c>
      <c r="N25" s="15">
        <f t="shared" si="1"/>
        <v>103.00353356890459</v>
      </c>
      <c r="O25" s="26">
        <f t="shared" si="2"/>
        <v>97.58713136729223</v>
      </c>
      <c r="P25" s="15">
        <f t="shared" si="3"/>
        <v>101.3157894736842</v>
      </c>
      <c r="Q25" s="15">
        <f t="shared" si="4"/>
        <v>98.17618849828192</v>
      </c>
    </row>
    <row r="26" spans="1:17" ht="15">
      <c r="A26" s="1" t="s">
        <v>34</v>
      </c>
      <c r="B26" s="47" t="s">
        <v>35</v>
      </c>
      <c r="C26" s="48"/>
      <c r="D26" s="49"/>
      <c r="E26" s="23">
        <v>717</v>
      </c>
      <c r="F26" s="23">
        <v>722</v>
      </c>
      <c r="G26" s="23">
        <v>704</v>
      </c>
      <c r="H26" s="12">
        <v>677</v>
      </c>
      <c r="I26" s="21">
        <v>468</v>
      </c>
      <c r="J26" s="21">
        <v>473</v>
      </c>
      <c r="K26" s="21">
        <v>462</v>
      </c>
      <c r="L26" s="12">
        <v>454</v>
      </c>
      <c r="M26" s="15">
        <f t="shared" si="0"/>
        <v>99.30747922437672</v>
      </c>
      <c r="N26" s="15">
        <f t="shared" si="1"/>
        <v>103.98818316100443</v>
      </c>
      <c r="O26" s="26">
        <f t="shared" si="2"/>
        <v>98.94291754756871</v>
      </c>
      <c r="P26" s="15">
        <f t="shared" si="3"/>
        <v>101.76211453744493</v>
      </c>
      <c r="Q26" s="15">
        <f t="shared" si="4"/>
        <v>99.54015849856007</v>
      </c>
    </row>
    <row r="28" spans="4:6" ht="15">
      <c r="D28" s="19"/>
      <c r="F28" s="19"/>
    </row>
    <row r="29" spans="4:6" ht="15">
      <c r="D29" s="19"/>
      <c r="F29" s="19"/>
    </row>
    <row r="30" spans="4:6" ht="15">
      <c r="D30" s="19"/>
      <c r="F30" s="19"/>
    </row>
    <row r="31" spans="4:6" ht="15">
      <c r="D31" s="19"/>
      <c r="F31" s="19"/>
    </row>
    <row r="32" spans="4:6" ht="15">
      <c r="D32" s="19"/>
      <c r="F32" s="19"/>
    </row>
    <row r="33" spans="5:6" ht="15">
      <c r="E33"/>
      <c r="F33" s="19"/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3:A6"/>
    <mergeCell ref="B3:D6"/>
    <mergeCell ref="I4:L4"/>
    <mergeCell ref="M4:N4"/>
    <mergeCell ref="E3:L3"/>
    <mergeCell ref="E4:H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2013-12-17T14:44:31Z</cp:lastPrinted>
  <dcterms:created xsi:type="dcterms:W3CDTF">2012-03-01T11:13:24Z</dcterms:created>
  <dcterms:modified xsi:type="dcterms:W3CDTF">2013-12-20T08:37:25Z</dcterms:modified>
  <cp:category/>
  <cp:version/>
  <cp:contentType/>
  <cp:contentStatus/>
</cp:coreProperties>
</file>