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21075" windowHeight="9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<sst xmlns="http://schemas.openxmlformats.org/spreadsheetml/2006/main" count="74" uniqueCount="60">
  <si>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</si>
  <si>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</si>
  <si>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</si>
  <si>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</si>
  <si>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</si>
  <si>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</si>
  <si>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</si>
  <si>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</si>
  <si>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</si>
  <si>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</si>
  <si>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</si>
  <si>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</si>
  <si>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</si>
  <si>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</si>
  <si>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</si>
  <si>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</si>
  <si>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</si>
  <si>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</si>
  <si>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</si>
  <si>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</si>
  <si>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</si>
  <si>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</si>
  <si>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</si>
  <si>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</si>
  <si>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</si>
  <si>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</si>
  <si>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</si>
  <si>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</si>
  <si>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</si>
  <si>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</si>
  <si>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</si>
  <si>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</si>
  <si>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</si>
  <si>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</si>
  <si>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</si>
  <si>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</si>
  <si>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</si>
  <si>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</si>
  <si>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</si>
  <si>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</si>
  <si>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</si>
  <si>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</si>
  <si>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</si>
  <si>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</si>
  <si>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</si>
  <si>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</si>
  <si>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</si>
  <si>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</si>
  <si>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</si>
  <si>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XII</t>
  </si>
  <si>
    <t>Ø</t>
  </si>
  <si>
    <t>II pol.</t>
  </si>
  <si>
    <t>I pol.</t>
  </si>
  <si>
    <t>Decembar 2013. godine</t>
  </si>
  <si>
    <t>XII-2013</t>
  </si>
  <si>
    <t>XI-2013</t>
  </si>
  <si>
    <r>
      <rPr>
        <b/>
        <u val="single"/>
        <sz val="9"/>
        <rFont val="Calibri"/>
        <family val="2"/>
      </rPr>
      <t xml:space="preserve">Ø </t>
    </r>
    <r>
      <rPr>
        <b/>
        <u val="single"/>
        <sz val="9"/>
        <rFont val="Arial"/>
        <family val="2"/>
      </rPr>
      <t>2013</t>
    </r>
  </si>
  <si>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2012</t>
    </r>
  </si>
  <si>
    <t>II pol-2013</t>
  </si>
  <si>
    <t>I pol-2013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</si>
</sst>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9" fillId="0" borderId="10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3" fontId="4" fillId="33" borderId="10" xfId="55" applyNumberFormat="1" applyFont="1" applyFill="1" applyBorder="1" applyAlignment="1">
      <alignment horizontal="center" wrapText="1"/>
      <protection/>
    </xf>
    <xf numFmtId="3" fontId="5" fillId="33" borderId="10" xfId="55" applyNumberFormat="1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U14" sqref="U14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21" max="21" width="12.7109375" style="0" customWidth="1"/>
  </cols>
  <sheetData>
    <row r="1" spans="1:21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customHeight="1">
      <c r="A3" s="25" t="s">
        <v>0</v>
      </c>
      <c r="B3" s="26" t="s">
        <v>1</v>
      </c>
      <c r="C3" s="27"/>
      <c r="D3" s="28"/>
      <c r="E3" s="36" t="s">
        <v>2</v>
      </c>
      <c r="F3" s="36"/>
      <c r="G3" s="36"/>
      <c r="H3" s="36"/>
      <c r="I3" s="36"/>
      <c r="J3" s="36"/>
      <c r="K3" s="36"/>
      <c r="L3" s="36"/>
      <c r="M3" s="36"/>
      <c r="N3" s="36"/>
      <c r="O3" s="36" t="s">
        <v>3</v>
      </c>
      <c r="P3" s="36"/>
      <c r="Q3" s="36"/>
      <c r="R3" s="36"/>
      <c r="S3" s="36"/>
      <c r="T3" s="36"/>
      <c r="U3" s="36"/>
    </row>
    <row r="4" spans="1:21" ht="39.75" customHeight="1">
      <c r="A4" s="25"/>
      <c r="B4" s="29"/>
      <c r="C4" s="30"/>
      <c r="D4" s="31"/>
      <c r="E4" s="25" t="s">
        <v>4</v>
      </c>
      <c r="F4" s="25"/>
      <c r="G4" s="25"/>
      <c r="H4" s="25"/>
      <c r="I4" s="25"/>
      <c r="J4" s="25" t="s">
        <v>5</v>
      </c>
      <c r="K4" s="25"/>
      <c r="L4" s="25"/>
      <c r="M4" s="25"/>
      <c r="N4" s="25"/>
      <c r="O4" s="35" t="s">
        <v>6</v>
      </c>
      <c r="P4" s="35"/>
      <c r="Q4" s="35"/>
      <c r="R4" s="35" t="s">
        <v>7</v>
      </c>
      <c r="S4" s="35"/>
      <c r="T4" s="35"/>
      <c r="U4" s="8" t="s">
        <v>48</v>
      </c>
    </row>
    <row r="5" spans="1:21" ht="15.75" customHeight="1">
      <c r="A5" s="25"/>
      <c r="B5" s="29"/>
      <c r="C5" s="30"/>
      <c r="D5" s="31"/>
      <c r="E5" s="2" t="s">
        <v>49</v>
      </c>
      <c r="F5" s="21" t="s">
        <v>50</v>
      </c>
      <c r="G5" s="21" t="s">
        <v>50</v>
      </c>
      <c r="H5" s="2" t="s">
        <v>51</v>
      </c>
      <c r="I5" s="2" t="s">
        <v>52</v>
      </c>
      <c r="J5" s="2" t="s">
        <v>49</v>
      </c>
      <c r="K5" s="21" t="s">
        <v>50</v>
      </c>
      <c r="L5" s="21" t="s">
        <v>50</v>
      </c>
      <c r="M5" s="2" t="s">
        <v>51</v>
      </c>
      <c r="N5" s="2" t="s">
        <v>52</v>
      </c>
      <c r="O5" s="10" t="s">
        <v>54</v>
      </c>
      <c r="P5" s="11" t="s">
        <v>56</v>
      </c>
      <c r="Q5" s="10" t="s">
        <v>58</v>
      </c>
      <c r="R5" s="10" t="s">
        <v>54</v>
      </c>
      <c r="S5" s="11" t="s">
        <v>56</v>
      </c>
      <c r="T5" s="10" t="s">
        <v>58</v>
      </c>
      <c r="U5" s="11" t="s">
        <v>56</v>
      </c>
    </row>
    <row r="6" spans="1:21" ht="15">
      <c r="A6" s="25"/>
      <c r="B6" s="32"/>
      <c r="C6" s="33"/>
      <c r="D6" s="34"/>
      <c r="E6" s="2">
        <v>2013</v>
      </c>
      <c r="F6" s="2">
        <v>2013</v>
      </c>
      <c r="G6" s="2">
        <v>2012</v>
      </c>
      <c r="H6" s="2">
        <v>2013</v>
      </c>
      <c r="I6" s="2">
        <v>2013</v>
      </c>
      <c r="J6" s="2">
        <v>2013</v>
      </c>
      <c r="K6" s="2">
        <v>2013</v>
      </c>
      <c r="L6" s="2">
        <v>2012</v>
      </c>
      <c r="M6" s="2">
        <v>2013</v>
      </c>
      <c r="N6" s="2">
        <v>2013</v>
      </c>
      <c r="O6" s="17" t="s">
        <v>55</v>
      </c>
      <c r="P6" s="17" t="s">
        <v>57</v>
      </c>
      <c r="Q6" s="22" t="s">
        <v>59</v>
      </c>
      <c r="R6" s="17" t="s">
        <v>55</v>
      </c>
      <c r="S6" s="17" t="s">
        <v>57</v>
      </c>
      <c r="T6" s="22" t="s">
        <v>59</v>
      </c>
      <c r="U6" s="17" t="s">
        <v>57</v>
      </c>
    </row>
    <row r="7" spans="1:23" ht="15">
      <c r="A7" s="6"/>
      <c r="B7" s="37" t="s">
        <v>9</v>
      </c>
      <c r="C7" s="38"/>
      <c r="D7" s="39"/>
      <c r="E7" s="23">
        <v>738</v>
      </c>
      <c r="F7" s="12">
        <v>726</v>
      </c>
      <c r="G7" s="12">
        <v>727</v>
      </c>
      <c r="H7" s="13">
        <v>723</v>
      </c>
      <c r="I7" s="12">
        <v>728</v>
      </c>
      <c r="J7" s="23">
        <v>486</v>
      </c>
      <c r="K7" s="12">
        <v>479</v>
      </c>
      <c r="L7" s="12">
        <v>487</v>
      </c>
      <c r="M7" s="13">
        <v>477</v>
      </c>
      <c r="N7" s="12">
        <v>482</v>
      </c>
      <c r="O7" s="9">
        <v>101.5130674002751</v>
      </c>
      <c r="P7" s="9">
        <f>F7/G7*100</f>
        <v>99.86244841815682</v>
      </c>
      <c r="Q7" s="9">
        <f>H7/I7*100</f>
        <v>99.31318681318682</v>
      </c>
      <c r="R7" s="9">
        <v>101.46137787056368</v>
      </c>
      <c r="S7" s="9">
        <f>K7/L7*100</f>
        <v>98.35728952772074</v>
      </c>
      <c r="T7" s="9">
        <f>M7/N7*100</f>
        <v>98.96265560165975</v>
      </c>
      <c r="U7" s="9">
        <f>S7/102.2*100</f>
        <v>96.24000932262304</v>
      </c>
      <c r="W7" s="19"/>
    </row>
    <row r="8" spans="1:23" ht="15">
      <c r="A8" s="7" t="s">
        <v>10</v>
      </c>
      <c r="B8" s="37" t="s">
        <v>37</v>
      </c>
      <c r="C8" s="38"/>
      <c r="D8" s="39"/>
      <c r="E8" s="24">
        <v>716</v>
      </c>
      <c r="F8" s="14">
        <v>734</v>
      </c>
      <c r="G8" s="14">
        <v>894</v>
      </c>
      <c r="H8" s="15">
        <v>704</v>
      </c>
      <c r="I8" s="14">
        <v>766</v>
      </c>
      <c r="J8" s="24">
        <v>487</v>
      </c>
      <c r="K8" s="14">
        <v>499</v>
      </c>
      <c r="L8" s="14">
        <v>599</v>
      </c>
      <c r="M8" s="15">
        <v>479</v>
      </c>
      <c r="N8" s="14">
        <v>521</v>
      </c>
      <c r="O8" s="18">
        <v>100</v>
      </c>
      <c r="P8" s="18">
        <f aca="true" t="shared" si="0" ref="P8:P26">F8/G8*100</f>
        <v>82.10290827740492</v>
      </c>
      <c r="Q8" s="18">
        <f aca="true" t="shared" si="1" ref="Q8:Q26">H8/I8*100</f>
        <v>91.90600522193212</v>
      </c>
      <c r="R8" s="18">
        <v>99.79508196721312</v>
      </c>
      <c r="S8" s="18">
        <f aca="true" t="shared" si="2" ref="S8:S26">K8/L8*100</f>
        <v>83.30550918196995</v>
      </c>
      <c r="T8" s="18">
        <f aca="true" t="shared" si="3" ref="T8:T26">M8/N8*100</f>
        <v>91.93857965451056</v>
      </c>
      <c r="U8" s="18">
        <f aca="true" t="shared" si="4" ref="U8:U26">S8/102.2*100</f>
        <v>81.51223990408019</v>
      </c>
      <c r="W8" s="19"/>
    </row>
    <row r="9" spans="1:23" ht="15">
      <c r="A9" s="7" t="s">
        <v>11</v>
      </c>
      <c r="B9" s="37" t="s">
        <v>12</v>
      </c>
      <c r="C9" s="38"/>
      <c r="D9" s="39"/>
      <c r="E9" s="24">
        <v>981</v>
      </c>
      <c r="F9" s="14">
        <v>1035</v>
      </c>
      <c r="G9" s="14">
        <v>1054</v>
      </c>
      <c r="H9" s="15">
        <v>1039</v>
      </c>
      <c r="I9" s="14">
        <v>1032</v>
      </c>
      <c r="J9" s="24">
        <v>637</v>
      </c>
      <c r="K9" s="14">
        <v>673</v>
      </c>
      <c r="L9" s="14">
        <v>707</v>
      </c>
      <c r="M9" s="15">
        <v>673</v>
      </c>
      <c r="N9" s="14">
        <v>672</v>
      </c>
      <c r="O9" s="20">
        <v>99.2914979757085</v>
      </c>
      <c r="P9" s="18">
        <f t="shared" si="0"/>
        <v>98.19734345351043</v>
      </c>
      <c r="Q9" s="18">
        <f t="shared" si="1"/>
        <v>100.67829457364341</v>
      </c>
      <c r="R9" s="18">
        <v>99.53125</v>
      </c>
      <c r="S9" s="18">
        <f t="shared" si="2"/>
        <v>95.19094766619519</v>
      </c>
      <c r="T9" s="18">
        <f t="shared" si="3"/>
        <v>100.14880952380953</v>
      </c>
      <c r="U9" s="18">
        <f t="shared" si="4"/>
        <v>93.14182746203052</v>
      </c>
      <c r="W9" s="19"/>
    </row>
    <row r="10" spans="1:23" ht="15">
      <c r="A10" s="7" t="s">
        <v>13</v>
      </c>
      <c r="B10" s="37" t="s">
        <v>14</v>
      </c>
      <c r="C10" s="38"/>
      <c r="D10" s="39"/>
      <c r="E10" s="24">
        <v>681</v>
      </c>
      <c r="F10" s="14">
        <v>697</v>
      </c>
      <c r="G10" s="14">
        <v>773</v>
      </c>
      <c r="H10" s="15">
        <v>642</v>
      </c>
      <c r="I10" s="14">
        <v>750</v>
      </c>
      <c r="J10" s="24">
        <v>449</v>
      </c>
      <c r="K10" s="14">
        <v>459</v>
      </c>
      <c r="L10" s="14">
        <v>519</v>
      </c>
      <c r="M10" s="15">
        <v>423</v>
      </c>
      <c r="N10" s="14">
        <v>494</v>
      </c>
      <c r="O10" s="20">
        <v>103.18181818181817</v>
      </c>
      <c r="P10" s="18">
        <f t="shared" si="0"/>
        <v>90.16817593790427</v>
      </c>
      <c r="Q10" s="18">
        <f t="shared" si="1"/>
        <v>85.6</v>
      </c>
      <c r="R10" s="18">
        <v>103.45622119815667</v>
      </c>
      <c r="S10" s="18">
        <f t="shared" si="2"/>
        <v>88.4393063583815</v>
      </c>
      <c r="T10" s="18">
        <f t="shared" si="3"/>
        <v>85.62753036437248</v>
      </c>
      <c r="U10" s="18">
        <f t="shared" si="4"/>
        <v>86.53552481250635</v>
      </c>
      <c r="W10" s="19"/>
    </row>
    <row r="11" spans="1:23" ht="15">
      <c r="A11" s="7" t="s">
        <v>15</v>
      </c>
      <c r="B11" s="37" t="s">
        <v>16</v>
      </c>
      <c r="C11" s="38"/>
      <c r="D11" s="39"/>
      <c r="E11" s="24">
        <v>1206</v>
      </c>
      <c r="F11" s="14">
        <v>1250</v>
      </c>
      <c r="G11" s="14">
        <v>1311</v>
      </c>
      <c r="H11" s="15">
        <v>1239</v>
      </c>
      <c r="I11" s="14">
        <v>1261</v>
      </c>
      <c r="J11" s="24">
        <v>775</v>
      </c>
      <c r="K11" s="14">
        <v>807</v>
      </c>
      <c r="L11" s="14">
        <v>878</v>
      </c>
      <c r="M11" s="15">
        <v>794</v>
      </c>
      <c r="N11" s="14">
        <v>821</v>
      </c>
      <c r="O11" s="18">
        <v>94.44009397024276</v>
      </c>
      <c r="P11" s="18">
        <f t="shared" si="0"/>
        <v>95.34706331045004</v>
      </c>
      <c r="Q11" s="18">
        <f t="shared" si="1"/>
        <v>98.25535289452814</v>
      </c>
      <c r="R11" s="18">
        <v>94.62759462759462</v>
      </c>
      <c r="S11" s="18">
        <f t="shared" si="2"/>
        <v>91.91343963553531</v>
      </c>
      <c r="T11" s="18">
        <f t="shared" si="3"/>
        <v>96.71132764920827</v>
      </c>
      <c r="U11" s="18">
        <f t="shared" si="4"/>
        <v>89.93487244181537</v>
      </c>
      <c r="W11" s="19"/>
    </row>
    <row r="12" spans="1:25" ht="15">
      <c r="A12" s="7" t="s">
        <v>17</v>
      </c>
      <c r="B12" s="37" t="s">
        <v>18</v>
      </c>
      <c r="C12" s="38"/>
      <c r="D12" s="39"/>
      <c r="E12" s="24">
        <v>705</v>
      </c>
      <c r="F12" s="14">
        <v>692</v>
      </c>
      <c r="G12" s="14">
        <v>692</v>
      </c>
      <c r="H12" s="15">
        <v>695</v>
      </c>
      <c r="I12" s="14">
        <v>689</v>
      </c>
      <c r="J12" s="24">
        <v>469</v>
      </c>
      <c r="K12" s="14">
        <v>460</v>
      </c>
      <c r="L12" s="14">
        <v>464</v>
      </c>
      <c r="M12" s="15">
        <v>462</v>
      </c>
      <c r="N12" s="14">
        <v>458</v>
      </c>
      <c r="O12" s="18">
        <v>105.06706408345752</v>
      </c>
      <c r="P12" s="18">
        <f t="shared" si="0"/>
        <v>100</v>
      </c>
      <c r="Q12" s="18">
        <f t="shared" si="1"/>
        <v>100.87082728592162</v>
      </c>
      <c r="R12" s="18">
        <v>105.15695067264575</v>
      </c>
      <c r="S12" s="18">
        <f t="shared" si="2"/>
        <v>99.13793103448276</v>
      </c>
      <c r="T12" s="18">
        <f t="shared" si="3"/>
        <v>100.87336244541486</v>
      </c>
      <c r="U12" s="18">
        <f t="shared" si="4"/>
        <v>97.00384641338822</v>
      </c>
      <c r="W12" s="19"/>
      <c r="Y12" s="16"/>
    </row>
    <row r="13" spans="1:23" ht="15">
      <c r="A13" s="7" t="s">
        <v>19</v>
      </c>
      <c r="B13" s="40" t="s">
        <v>20</v>
      </c>
      <c r="C13" s="41"/>
      <c r="D13" s="42"/>
      <c r="E13" s="24">
        <v>855</v>
      </c>
      <c r="F13" s="14">
        <v>703</v>
      </c>
      <c r="G13" s="14">
        <v>594</v>
      </c>
      <c r="H13" s="15">
        <v>747</v>
      </c>
      <c r="I13" s="14">
        <v>657</v>
      </c>
      <c r="J13" s="24">
        <v>566</v>
      </c>
      <c r="K13" s="14">
        <v>464</v>
      </c>
      <c r="L13" s="14">
        <v>398</v>
      </c>
      <c r="M13" s="15">
        <v>492</v>
      </c>
      <c r="N13" s="14">
        <v>435</v>
      </c>
      <c r="O13" s="20">
        <v>113.39522546419099</v>
      </c>
      <c r="P13" s="18">
        <f t="shared" si="0"/>
        <v>118.35016835016836</v>
      </c>
      <c r="Q13" s="18">
        <f t="shared" si="1"/>
        <v>113.69863013698631</v>
      </c>
      <c r="R13" s="18">
        <v>113.65461847389557</v>
      </c>
      <c r="S13" s="18">
        <f t="shared" si="2"/>
        <v>116.58291457286431</v>
      </c>
      <c r="T13" s="18">
        <f t="shared" si="3"/>
        <v>113.10344827586208</v>
      </c>
      <c r="U13" s="18">
        <f t="shared" si="4"/>
        <v>114.0733019303956</v>
      </c>
      <c r="W13" s="19"/>
    </row>
    <row r="14" spans="1:23" ht="15">
      <c r="A14" s="7" t="s">
        <v>21</v>
      </c>
      <c r="B14" s="40" t="s">
        <v>38</v>
      </c>
      <c r="C14" s="41"/>
      <c r="D14" s="42"/>
      <c r="E14" s="24">
        <v>502</v>
      </c>
      <c r="F14" s="14">
        <v>495</v>
      </c>
      <c r="G14" s="14">
        <v>494</v>
      </c>
      <c r="H14" s="15">
        <v>503</v>
      </c>
      <c r="I14" s="14">
        <v>486</v>
      </c>
      <c r="J14" s="24">
        <v>333</v>
      </c>
      <c r="K14" s="14">
        <v>329</v>
      </c>
      <c r="L14" s="14">
        <v>331</v>
      </c>
      <c r="M14" s="15">
        <v>334</v>
      </c>
      <c r="N14" s="14">
        <v>323</v>
      </c>
      <c r="O14" s="18">
        <v>102.86885245901641</v>
      </c>
      <c r="P14" s="18">
        <f t="shared" si="0"/>
        <v>100.20242914979758</v>
      </c>
      <c r="Q14" s="18">
        <f t="shared" si="1"/>
        <v>103.49794238683128</v>
      </c>
      <c r="R14" s="18">
        <v>102.77777777777777</v>
      </c>
      <c r="S14" s="18">
        <f t="shared" si="2"/>
        <v>99.39577039274926</v>
      </c>
      <c r="T14" s="18">
        <f t="shared" si="3"/>
        <v>103.40557275541795</v>
      </c>
      <c r="U14" s="18">
        <f t="shared" si="4"/>
        <v>97.25613541364898</v>
      </c>
      <c r="W14" s="19"/>
    </row>
    <row r="15" spans="1:23" ht="15">
      <c r="A15" s="7" t="s">
        <v>22</v>
      </c>
      <c r="B15" s="40" t="s">
        <v>39</v>
      </c>
      <c r="C15" s="41"/>
      <c r="D15" s="42"/>
      <c r="E15" s="24">
        <v>746</v>
      </c>
      <c r="F15" s="14">
        <v>763</v>
      </c>
      <c r="G15" s="14">
        <v>835</v>
      </c>
      <c r="H15" s="15">
        <v>757</v>
      </c>
      <c r="I15" s="14">
        <v>770</v>
      </c>
      <c r="J15" s="24">
        <v>492</v>
      </c>
      <c r="K15" s="14">
        <v>503</v>
      </c>
      <c r="L15" s="14">
        <v>560</v>
      </c>
      <c r="M15" s="15">
        <v>498</v>
      </c>
      <c r="N15" s="14">
        <v>508</v>
      </c>
      <c r="O15" s="18">
        <v>101.77353342428377</v>
      </c>
      <c r="P15" s="18">
        <f t="shared" si="0"/>
        <v>91.37724550898204</v>
      </c>
      <c r="Q15" s="18">
        <f t="shared" si="1"/>
        <v>98.31168831168831</v>
      </c>
      <c r="R15" s="18">
        <v>101.86335403726707</v>
      </c>
      <c r="S15" s="18">
        <f t="shared" si="2"/>
        <v>89.82142857142857</v>
      </c>
      <c r="T15" s="18">
        <f t="shared" si="3"/>
        <v>98.03149606299213</v>
      </c>
      <c r="U15" s="18">
        <f t="shared" si="4"/>
        <v>87.88789488398099</v>
      </c>
      <c r="W15" s="19"/>
    </row>
    <row r="16" spans="1:23" ht="15">
      <c r="A16" s="7" t="s">
        <v>8</v>
      </c>
      <c r="B16" s="40" t="s">
        <v>41</v>
      </c>
      <c r="C16" s="41"/>
      <c r="D16" s="42"/>
      <c r="E16" s="24">
        <v>619</v>
      </c>
      <c r="F16" s="14">
        <v>572</v>
      </c>
      <c r="G16" s="14">
        <v>570</v>
      </c>
      <c r="H16" s="15">
        <v>569</v>
      </c>
      <c r="I16" s="14">
        <v>576</v>
      </c>
      <c r="J16" s="24">
        <v>412</v>
      </c>
      <c r="K16" s="14">
        <v>381</v>
      </c>
      <c r="L16" s="14">
        <v>383</v>
      </c>
      <c r="M16" s="15">
        <v>379</v>
      </c>
      <c r="N16" s="14">
        <v>384</v>
      </c>
      <c r="O16" s="18">
        <v>108.97887323943662</v>
      </c>
      <c r="P16" s="18">
        <f t="shared" si="0"/>
        <v>100.35087719298245</v>
      </c>
      <c r="Q16" s="18">
        <f t="shared" si="1"/>
        <v>98.78472222222221</v>
      </c>
      <c r="R16" s="18">
        <v>108.994708994709</v>
      </c>
      <c r="S16" s="18">
        <f t="shared" si="2"/>
        <v>99.47780678851174</v>
      </c>
      <c r="T16" s="18">
        <f t="shared" si="3"/>
        <v>98.69791666666666</v>
      </c>
      <c r="U16" s="18">
        <f t="shared" si="4"/>
        <v>97.33640585960053</v>
      </c>
      <c r="W16" s="19"/>
    </row>
    <row r="17" spans="1:23" ht="15">
      <c r="A17" s="7" t="s">
        <v>23</v>
      </c>
      <c r="B17" s="40" t="s">
        <v>40</v>
      </c>
      <c r="C17" s="41"/>
      <c r="D17" s="42"/>
      <c r="E17" s="24">
        <v>1253</v>
      </c>
      <c r="F17" s="14">
        <v>1091</v>
      </c>
      <c r="G17" s="14">
        <v>1125</v>
      </c>
      <c r="H17" s="15">
        <v>1103</v>
      </c>
      <c r="I17" s="14">
        <v>1079</v>
      </c>
      <c r="J17" s="24">
        <v>808</v>
      </c>
      <c r="K17" s="14">
        <v>709</v>
      </c>
      <c r="L17" s="14">
        <v>755</v>
      </c>
      <c r="M17" s="15">
        <v>713</v>
      </c>
      <c r="N17" s="14">
        <v>704</v>
      </c>
      <c r="O17" s="18">
        <v>106.00676818950932</v>
      </c>
      <c r="P17" s="18">
        <f t="shared" si="0"/>
        <v>96.97777777777777</v>
      </c>
      <c r="Q17" s="18">
        <f t="shared" si="1"/>
        <v>102.22428174235402</v>
      </c>
      <c r="R17" s="18">
        <v>105.75916230366491</v>
      </c>
      <c r="S17" s="18">
        <f t="shared" si="2"/>
        <v>93.90728476821192</v>
      </c>
      <c r="T17" s="18">
        <f t="shared" si="3"/>
        <v>101.27840909090908</v>
      </c>
      <c r="U17" s="18">
        <f t="shared" si="4"/>
        <v>91.88579722917018</v>
      </c>
      <c r="W17" s="19"/>
    </row>
    <row r="18" spans="1:23" ht="15">
      <c r="A18" s="7" t="s">
        <v>24</v>
      </c>
      <c r="B18" s="40" t="s">
        <v>42</v>
      </c>
      <c r="C18" s="41"/>
      <c r="D18" s="42"/>
      <c r="E18" s="24">
        <v>1601</v>
      </c>
      <c r="F18" s="14">
        <v>1345</v>
      </c>
      <c r="G18" s="14">
        <v>1295</v>
      </c>
      <c r="H18" s="15">
        <v>1379</v>
      </c>
      <c r="I18" s="14">
        <v>1312</v>
      </c>
      <c r="J18" s="24">
        <v>1026</v>
      </c>
      <c r="K18" s="14">
        <v>869</v>
      </c>
      <c r="L18" s="14">
        <v>868</v>
      </c>
      <c r="M18" s="15">
        <v>887</v>
      </c>
      <c r="N18" s="14">
        <v>850</v>
      </c>
      <c r="O18" s="18">
        <v>116.86131386861314</v>
      </c>
      <c r="P18" s="18">
        <f t="shared" si="0"/>
        <v>103.86100386100385</v>
      </c>
      <c r="Q18" s="18">
        <f t="shared" si="1"/>
        <v>105.10670731707317</v>
      </c>
      <c r="R18" s="18">
        <v>116.5909090909091</v>
      </c>
      <c r="S18" s="18">
        <f t="shared" si="2"/>
        <v>100.11520737327189</v>
      </c>
      <c r="T18" s="18">
        <f t="shared" si="3"/>
        <v>104.35294117647058</v>
      </c>
      <c r="U18" s="18">
        <f t="shared" si="4"/>
        <v>97.96008549243824</v>
      </c>
      <c r="W18" s="19"/>
    </row>
    <row r="19" spans="1:23" ht="15">
      <c r="A19" s="7" t="s">
        <v>25</v>
      </c>
      <c r="B19" s="40" t="s">
        <v>26</v>
      </c>
      <c r="C19" s="41"/>
      <c r="D19" s="42"/>
      <c r="E19" s="24">
        <v>1361</v>
      </c>
      <c r="F19" s="14">
        <v>1016</v>
      </c>
      <c r="G19" s="14">
        <v>1179</v>
      </c>
      <c r="H19" s="15">
        <v>1088</v>
      </c>
      <c r="I19" s="14">
        <v>936</v>
      </c>
      <c r="J19" s="24">
        <v>883</v>
      </c>
      <c r="K19" s="14">
        <v>664</v>
      </c>
      <c r="L19" s="14">
        <v>790</v>
      </c>
      <c r="M19" s="15">
        <v>707</v>
      </c>
      <c r="N19" s="14">
        <v>614</v>
      </c>
      <c r="O19" s="18">
        <v>128.0338664158043</v>
      </c>
      <c r="P19" s="18">
        <f t="shared" si="0"/>
        <v>86.17472434266328</v>
      </c>
      <c r="Q19" s="18">
        <f t="shared" si="1"/>
        <v>116.23931623931625</v>
      </c>
      <c r="R19" s="18">
        <v>128.34302325581396</v>
      </c>
      <c r="S19" s="18">
        <f t="shared" si="2"/>
        <v>84.05063291139241</v>
      </c>
      <c r="T19" s="18">
        <f t="shared" si="3"/>
        <v>115.14657980456026</v>
      </c>
      <c r="U19" s="18">
        <f t="shared" si="4"/>
        <v>82.2413237880552</v>
      </c>
      <c r="W19" s="19"/>
    </row>
    <row r="20" spans="1:23" ht="15">
      <c r="A20" s="7" t="s">
        <v>27</v>
      </c>
      <c r="B20" s="40" t="s">
        <v>43</v>
      </c>
      <c r="C20" s="41"/>
      <c r="D20" s="42"/>
      <c r="E20" s="24">
        <v>683</v>
      </c>
      <c r="F20" s="14">
        <v>668</v>
      </c>
      <c r="G20" s="14">
        <v>641</v>
      </c>
      <c r="H20" s="15">
        <v>671</v>
      </c>
      <c r="I20" s="14">
        <v>666</v>
      </c>
      <c r="J20" s="24">
        <v>448</v>
      </c>
      <c r="K20" s="14">
        <v>440</v>
      </c>
      <c r="L20" s="14">
        <v>430</v>
      </c>
      <c r="M20" s="15">
        <v>440</v>
      </c>
      <c r="N20" s="14">
        <v>439</v>
      </c>
      <c r="O20" s="18">
        <v>101.48588410104011</v>
      </c>
      <c r="P20" s="18">
        <f t="shared" si="0"/>
        <v>104.21216848673947</v>
      </c>
      <c r="Q20" s="18">
        <f t="shared" si="1"/>
        <v>100.75075075075075</v>
      </c>
      <c r="R20" s="18">
        <v>101.58730158730158</v>
      </c>
      <c r="S20" s="18">
        <f t="shared" si="2"/>
        <v>102.32558139534885</v>
      </c>
      <c r="T20" s="18">
        <f t="shared" si="3"/>
        <v>100.22779043280184</v>
      </c>
      <c r="U20" s="18">
        <f t="shared" si="4"/>
        <v>100.12287807764075</v>
      </c>
      <c r="W20" s="19"/>
    </row>
    <row r="21" spans="1:23" ht="15">
      <c r="A21" s="7" t="s">
        <v>28</v>
      </c>
      <c r="B21" s="40" t="s">
        <v>44</v>
      </c>
      <c r="C21" s="41"/>
      <c r="D21" s="42"/>
      <c r="E21" s="24">
        <v>537</v>
      </c>
      <c r="F21" s="14">
        <v>506</v>
      </c>
      <c r="G21" s="14">
        <v>523</v>
      </c>
      <c r="H21" s="15">
        <v>507</v>
      </c>
      <c r="I21" s="14">
        <v>505</v>
      </c>
      <c r="J21" s="24">
        <v>357</v>
      </c>
      <c r="K21" s="14">
        <v>337</v>
      </c>
      <c r="L21" s="14">
        <v>351</v>
      </c>
      <c r="M21" s="15">
        <v>338</v>
      </c>
      <c r="N21" s="14">
        <v>336</v>
      </c>
      <c r="O21" s="18">
        <v>97.45916515426497</v>
      </c>
      <c r="P21" s="18">
        <f t="shared" si="0"/>
        <v>96.74952198852772</v>
      </c>
      <c r="Q21" s="18">
        <f t="shared" si="1"/>
        <v>100.39603960396039</v>
      </c>
      <c r="R21" s="18">
        <v>97.54098360655738</v>
      </c>
      <c r="S21" s="18">
        <f t="shared" si="2"/>
        <v>96.01139601139602</v>
      </c>
      <c r="T21" s="18">
        <f t="shared" si="3"/>
        <v>100.59523809523809</v>
      </c>
      <c r="U21" s="18">
        <f t="shared" si="4"/>
        <v>93.9446144925597</v>
      </c>
      <c r="W21" s="19"/>
    </row>
    <row r="22" spans="1:23" ht="15">
      <c r="A22" s="7" t="s">
        <v>29</v>
      </c>
      <c r="B22" s="40" t="s">
        <v>45</v>
      </c>
      <c r="C22" s="41"/>
      <c r="D22" s="42"/>
      <c r="E22" s="24">
        <v>730</v>
      </c>
      <c r="F22" s="14">
        <v>742</v>
      </c>
      <c r="G22" s="14">
        <v>734</v>
      </c>
      <c r="H22" s="15">
        <v>742</v>
      </c>
      <c r="I22" s="14">
        <v>741</v>
      </c>
      <c r="J22" s="24">
        <v>482</v>
      </c>
      <c r="K22" s="14">
        <v>491</v>
      </c>
      <c r="L22" s="14">
        <v>492</v>
      </c>
      <c r="M22" s="15">
        <v>490</v>
      </c>
      <c r="N22" s="14">
        <v>491</v>
      </c>
      <c r="O22" s="18">
        <v>98.11827956989248</v>
      </c>
      <c r="P22" s="18">
        <f t="shared" si="0"/>
        <v>101.08991825613079</v>
      </c>
      <c r="Q22" s="18">
        <f t="shared" si="1"/>
        <v>100.13495276653171</v>
      </c>
      <c r="R22" s="18">
        <v>98.16700610997964</v>
      </c>
      <c r="S22" s="18">
        <f t="shared" si="2"/>
        <v>99.79674796747967</v>
      </c>
      <c r="T22" s="18">
        <f t="shared" si="3"/>
        <v>99.79633401221996</v>
      </c>
      <c r="U22" s="18">
        <f t="shared" si="4"/>
        <v>97.64848137718167</v>
      </c>
      <c r="W22" s="19"/>
    </row>
    <row r="23" spans="1:23" ht="15">
      <c r="A23" s="7" t="s">
        <v>30</v>
      </c>
      <c r="B23" s="46" t="s">
        <v>31</v>
      </c>
      <c r="C23" s="47"/>
      <c r="D23" s="48"/>
      <c r="E23" s="24">
        <v>689</v>
      </c>
      <c r="F23" s="14">
        <v>683</v>
      </c>
      <c r="G23" s="14">
        <v>674</v>
      </c>
      <c r="H23" s="15">
        <v>685</v>
      </c>
      <c r="I23" s="14">
        <v>682</v>
      </c>
      <c r="J23" s="24">
        <v>456</v>
      </c>
      <c r="K23" s="14">
        <v>454</v>
      </c>
      <c r="L23" s="14">
        <v>451</v>
      </c>
      <c r="M23" s="15">
        <v>455</v>
      </c>
      <c r="N23" s="14">
        <v>454</v>
      </c>
      <c r="O23" s="18">
        <v>100.1453488372093</v>
      </c>
      <c r="P23" s="18">
        <f t="shared" si="0"/>
        <v>101.3353115727003</v>
      </c>
      <c r="Q23" s="18">
        <f t="shared" si="1"/>
        <v>100.43988269794721</v>
      </c>
      <c r="R23" s="18">
        <v>99.78118161925602</v>
      </c>
      <c r="S23" s="18">
        <f t="shared" si="2"/>
        <v>100.66518847006651</v>
      </c>
      <c r="T23" s="18">
        <f t="shared" si="3"/>
        <v>100.22026431718061</v>
      </c>
      <c r="U23" s="18">
        <f t="shared" si="4"/>
        <v>98.4982274658185</v>
      </c>
      <c r="W23" s="19"/>
    </row>
    <row r="24" spans="1:23" ht="15">
      <c r="A24" s="7" t="s">
        <v>32</v>
      </c>
      <c r="B24" s="46" t="s">
        <v>46</v>
      </c>
      <c r="C24" s="47"/>
      <c r="D24" s="48"/>
      <c r="E24" s="24">
        <v>715</v>
      </c>
      <c r="F24" s="14">
        <v>725</v>
      </c>
      <c r="G24" s="14">
        <v>723</v>
      </c>
      <c r="H24" s="15">
        <v>722</v>
      </c>
      <c r="I24" s="14">
        <v>728</v>
      </c>
      <c r="J24" s="24">
        <v>477</v>
      </c>
      <c r="K24" s="14">
        <v>483</v>
      </c>
      <c r="L24" s="14">
        <v>485</v>
      </c>
      <c r="M24" s="15">
        <v>480</v>
      </c>
      <c r="N24" s="14">
        <v>485</v>
      </c>
      <c r="O24" s="18">
        <v>100.14005602240897</v>
      </c>
      <c r="P24" s="18">
        <f t="shared" si="0"/>
        <v>100.27662517289073</v>
      </c>
      <c r="Q24" s="18">
        <f t="shared" si="1"/>
        <v>99.17582417582418</v>
      </c>
      <c r="R24" s="18">
        <v>100.42105263157895</v>
      </c>
      <c r="S24" s="18">
        <f t="shared" si="2"/>
        <v>99.58762886597938</v>
      </c>
      <c r="T24" s="18">
        <f t="shared" si="3"/>
        <v>98.96907216494846</v>
      </c>
      <c r="U24" s="18">
        <f t="shared" si="4"/>
        <v>97.44386386103658</v>
      </c>
      <c r="W24" s="19"/>
    </row>
    <row r="25" spans="1:23" ht="15">
      <c r="A25" s="7" t="s">
        <v>33</v>
      </c>
      <c r="B25" s="43" t="s">
        <v>47</v>
      </c>
      <c r="C25" s="44"/>
      <c r="D25" s="45"/>
      <c r="E25" s="24">
        <v>533</v>
      </c>
      <c r="F25" s="14">
        <v>578</v>
      </c>
      <c r="G25" s="14">
        <v>567</v>
      </c>
      <c r="H25" s="15">
        <v>566</v>
      </c>
      <c r="I25" s="14">
        <v>590</v>
      </c>
      <c r="J25" s="24">
        <v>353</v>
      </c>
      <c r="K25" s="14">
        <v>382</v>
      </c>
      <c r="L25" s="14">
        <v>380</v>
      </c>
      <c r="M25" s="15">
        <v>374</v>
      </c>
      <c r="N25" s="14">
        <v>390</v>
      </c>
      <c r="O25" s="18">
        <v>96.9090909090909</v>
      </c>
      <c r="P25" s="18">
        <f t="shared" si="0"/>
        <v>101.94003527336861</v>
      </c>
      <c r="Q25" s="18">
        <f t="shared" si="1"/>
        <v>95.9322033898305</v>
      </c>
      <c r="R25" s="20">
        <v>96.97802197802197</v>
      </c>
      <c r="S25" s="18">
        <f t="shared" si="2"/>
        <v>100.52631578947368</v>
      </c>
      <c r="T25" s="18">
        <f t="shared" si="3"/>
        <v>95.8974358974359</v>
      </c>
      <c r="U25" s="18">
        <f t="shared" si="4"/>
        <v>98.36234421670615</v>
      </c>
      <c r="W25" s="19"/>
    </row>
    <row r="26" spans="1:23" ht="15">
      <c r="A26" s="1" t="s">
        <v>34</v>
      </c>
      <c r="B26" s="43" t="s">
        <v>35</v>
      </c>
      <c r="C26" s="44"/>
      <c r="D26" s="45"/>
      <c r="E26" s="24">
        <v>766</v>
      </c>
      <c r="F26" s="14">
        <v>709</v>
      </c>
      <c r="G26" s="14">
        <v>679</v>
      </c>
      <c r="H26" s="14">
        <v>711</v>
      </c>
      <c r="I26" s="14">
        <v>707</v>
      </c>
      <c r="J26" s="24">
        <v>499</v>
      </c>
      <c r="K26" s="14">
        <v>465</v>
      </c>
      <c r="L26" s="14">
        <v>455</v>
      </c>
      <c r="M26" s="14">
        <v>466</v>
      </c>
      <c r="N26" s="14">
        <v>465</v>
      </c>
      <c r="O26" s="18">
        <v>106.83403068340307</v>
      </c>
      <c r="P26" s="18">
        <f t="shared" si="0"/>
        <v>104.41826215022093</v>
      </c>
      <c r="Q26" s="18">
        <f t="shared" si="1"/>
        <v>100.56577086280056</v>
      </c>
      <c r="R26" s="20">
        <v>106.62393162393163</v>
      </c>
      <c r="S26" s="18">
        <f t="shared" si="2"/>
        <v>102.19780219780219</v>
      </c>
      <c r="T26" s="18">
        <f t="shared" si="3"/>
        <v>100.21505376344086</v>
      </c>
      <c r="U26" s="18">
        <f t="shared" si="4"/>
        <v>99.99784950861272</v>
      </c>
      <c r="W26" s="19"/>
    </row>
  </sheetData>
  <sheetProtection/>
  <mergeCells count="28"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7:D7"/>
    <mergeCell ref="O3:U3"/>
    <mergeCell ref="B16:D16"/>
    <mergeCell ref="B17:D17"/>
    <mergeCell ref="R4:T4"/>
    <mergeCell ref="B13:D13"/>
    <mergeCell ref="A3:A6"/>
    <mergeCell ref="B3:D6"/>
    <mergeCell ref="E4:I4"/>
    <mergeCell ref="J4:N4"/>
    <mergeCell ref="O4:Q4"/>
    <mergeCell ref="E3:N3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2014-01-23T14:41:21Z</cp:lastPrinted>
  <dcterms:created xsi:type="dcterms:W3CDTF">2012-03-01T11:13:24Z</dcterms:created>
  <dcterms:modified xsi:type="dcterms:W3CDTF">2014-01-23T15:56:00Z</dcterms:modified>
  <cp:category/>
  <cp:version/>
  <cp:contentType/>
  <cp:contentStatus/>
</cp:coreProperties>
</file>