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20730" windowHeight="9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<sst xmlns="http://schemas.openxmlformats.org/spreadsheetml/2006/main" count="72" uniqueCount="58">
  <si>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</si>
  <si>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</si>
  <si>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</si>
  <si>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</si>
  <si>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</si>
  <si>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</si>
  <si>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</si>
  <si>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</si>
  <si>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</si>
  <si>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</si>
  <si>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</si>
  <si>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</si>
  <si>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</si>
  <si>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</si>
  <si>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</si>
  <si>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</si>
  <si>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</si>
  <si>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</si>
  <si>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</si>
  <si>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</si>
  <si>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</si>
  <si>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</si>
  <si>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</si>
  <si>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</si>
  <si>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</si>
  <si>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</si>
  <si>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</si>
  <si>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</si>
  <si>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</si>
  <si>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</si>
  <si>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</si>
  <si>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</si>
  <si>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</si>
  <si>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</si>
  <si>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</si>
  <si>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</si>
  <si>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</si>
  <si>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</si>
  <si>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</si>
  <si>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</si>
  <si>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</si>
  <si>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</si>
  <si>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</si>
  <si>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</si>
  <si>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</si>
  <si>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</si>
  <si>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</si>
  <si>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</si>
  <si>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</si>
  <si>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</si>
  <si>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</si>
  <si>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I-2014</t>
  </si>
  <si>
    <t>XII-2013</t>
  </si>
  <si>
    <t xml:space="preserve"> I -2014</t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</si>
  <si>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2013</t>
    </r>
  </si>
  <si>
    <t>I- 2014</t>
  </si>
  <si>
    <t xml:space="preserve">   I -2013</t>
  </si>
  <si>
    <t>Januar 2014.godine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</si>
</sst>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D30" sqref="D30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9" customWidth="1"/>
    <col min="8" max="8" width="9.140625" style="25" customWidth="1"/>
    <col min="9" max="9" width="9.140625" style="29" customWidth="1"/>
    <col min="16" max="16" width="10.8515625" style="0" customWidth="1"/>
    <col min="19" max="19" width="13.140625" style="0" customWidth="1"/>
  </cols>
  <sheetData>
    <row r="1" spans="1:19" s="4" customFormat="1" ht="12">
      <c r="A1" s="3" t="s">
        <v>36</v>
      </c>
      <c r="B1" s="3"/>
      <c r="C1" s="3"/>
      <c r="D1" s="3"/>
      <c r="E1" s="26"/>
      <c r="F1" s="3"/>
      <c r="G1" s="3"/>
      <c r="H1" s="22"/>
      <c r="I1" s="2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0" t="s">
        <v>57</v>
      </c>
      <c r="B2" s="50"/>
      <c r="C2" s="50"/>
      <c r="D2" s="5"/>
      <c r="E2" s="27"/>
      <c r="F2" s="5"/>
      <c r="G2" s="5"/>
      <c r="H2" s="23"/>
      <c r="I2" s="2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customHeight="1">
      <c r="A3" s="51" t="s">
        <v>0</v>
      </c>
      <c r="B3" s="52" t="s">
        <v>1</v>
      </c>
      <c r="C3" s="53"/>
      <c r="D3" s="54"/>
      <c r="E3" s="48" t="s">
        <v>2</v>
      </c>
      <c r="F3" s="48"/>
      <c r="G3" s="48"/>
      <c r="H3" s="48"/>
      <c r="I3" s="48"/>
      <c r="J3" s="48"/>
      <c r="K3" s="48"/>
      <c r="L3" s="48"/>
      <c r="M3" s="48" t="s">
        <v>3</v>
      </c>
      <c r="N3" s="48"/>
      <c r="O3" s="48"/>
      <c r="P3" s="48"/>
      <c r="Q3" s="48"/>
      <c r="R3" s="48"/>
      <c r="S3" s="48"/>
    </row>
    <row r="4" spans="1:19" ht="39.75" customHeight="1">
      <c r="A4" s="51"/>
      <c r="B4" s="55"/>
      <c r="C4" s="56"/>
      <c r="D4" s="57"/>
      <c r="E4" s="51" t="s">
        <v>4</v>
      </c>
      <c r="F4" s="51"/>
      <c r="G4" s="51"/>
      <c r="H4" s="51"/>
      <c r="I4" s="51" t="s">
        <v>5</v>
      </c>
      <c r="J4" s="51"/>
      <c r="K4" s="51"/>
      <c r="L4" s="51"/>
      <c r="M4" s="49" t="s">
        <v>6</v>
      </c>
      <c r="N4" s="49"/>
      <c r="O4" s="49"/>
      <c r="P4" s="49" t="s">
        <v>7</v>
      </c>
      <c r="Q4" s="49"/>
      <c r="R4" s="49"/>
      <c r="S4" s="9" t="s">
        <v>48</v>
      </c>
    </row>
    <row r="5" spans="1:19" ht="15.75" customHeight="1">
      <c r="A5" s="51"/>
      <c r="B5" s="55"/>
      <c r="C5" s="56"/>
      <c r="D5" s="57"/>
      <c r="E5" s="28" t="s">
        <v>8</v>
      </c>
      <c r="F5" s="2" t="s">
        <v>49</v>
      </c>
      <c r="G5" s="20" t="s">
        <v>50</v>
      </c>
      <c r="H5" s="2" t="s">
        <v>8</v>
      </c>
      <c r="I5" s="28" t="s">
        <v>8</v>
      </c>
      <c r="J5" s="2" t="s">
        <v>49</v>
      </c>
      <c r="K5" s="20" t="s">
        <v>50</v>
      </c>
      <c r="L5" s="2" t="s">
        <v>8</v>
      </c>
      <c r="M5" s="11" t="s">
        <v>51</v>
      </c>
      <c r="N5" s="12" t="s">
        <v>53</v>
      </c>
      <c r="O5" s="11" t="s">
        <v>55</v>
      </c>
      <c r="P5" s="11" t="s">
        <v>51</v>
      </c>
      <c r="Q5" s="12" t="s">
        <v>53</v>
      </c>
      <c r="R5" s="11" t="s">
        <v>55</v>
      </c>
      <c r="S5" s="11" t="s">
        <v>51</v>
      </c>
    </row>
    <row r="6" spans="1:19" ht="15">
      <c r="A6" s="51"/>
      <c r="B6" s="58"/>
      <c r="C6" s="59"/>
      <c r="D6" s="60"/>
      <c r="E6" s="28">
        <v>2014</v>
      </c>
      <c r="F6" s="2">
        <v>2013</v>
      </c>
      <c r="G6" s="2">
        <v>2013</v>
      </c>
      <c r="H6" s="2">
        <v>2013</v>
      </c>
      <c r="I6" s="28">
        <v>2014</v>
      </c>
      <c r="J6" s="2">
        <v>2013</v>
      </c>
      <c r="K6" s="2">
        <v>2013</v>
      </c>
      <c r="L6" s="8">
        <v>2013</v>
      </c>
      <c r="M6" s="18" t="s">
        <v>52</v>
      </c>
      <c r="N6" s="18" t="s">
        <v>54</v>
      </c>
      <c r="O6" s="21" t="s">
        <v>56</v>
      </c>
      <c r="P6" s="18" t="s">
        <v>52</v>
      </c>
      <c r="Q6" s="18" t="s">
        <v>54</v>
      </c>
      <c r="R6" s="21" t="s">
        <v>56</v>
      </c>
      <c r="S6" s="18" t="s">
        <v>52</v>
      </c>
    </row>
    <row r="7" spans="1:21" ht="15">
      <c r="A7" s="6"/>
      <c r="B7" s="45" t="s">
        <v>9</v>
      </c>
      <c r="C7" s="46"/>
      <c r="D7" s="47"/>
      <c r="E7" s="33">
        <v>726</v>
      </c>
      <c r="F7" s="35">
        <v>738</v>
      </c>
      <c r="G7" s="13">
        <v>726</v>
      </c>
      <c r="H7" s="30">
        <v>731</v>
      </c>
      <c r="I7" s="31">
        <v>478</v>
      </c>
      <c r="J7" s="13">
        <v>486</v>
      </c>
      <c r="K7" s="13">
        <v>479</v>
      </c>
      <c r="L7" s="14">
        <v>490</v>
      </c>
      <c r="M7" s="10">
        <f>(E7/F7)*100</f>
        <v>98.3739837398374</v>
      </c>
      <c r="N7" s="10">
        <f>(E7/G7)*100</f>
        <v>100</v>
      </c>
      <c r="O7" s="10">
        <f>(E7/H7)*100</f>
        <v>99.31600547195623</v>
      </c>
      <c r="P7" s="10">
        <f>(I7/J7)*100</f>
        <v>98.35390946502058</v>
      </c>
      <c r="Q7" s="10">
        <f>(I7/K7)*100</f>
        <v>99.79123173277662</v>
      </c>
      <c r="R7" s="10">
        <f>(I7/L7)*100</f>
        <v>97.55102040816327</v>
      </c>
      <c r="S7" s="10">
        <f>(P7/99.2)*100</f>
        <v>99.14708615425461</v>
      </c>
      <c r="U7" s="19"/>
    </row>
    <row r="8" spans="1:21" ht="15">
      <c r="A8" s="7" t="s">
        <v>10</v>
      </c>
      <c r="B8" s="45" t="s">
        <v>37</v>
      </c>
      <c r="C8" s="46"/>
      <c r="D8" s="47"/>
      <c r="E8" s="34">
        <v>737</v>
      </c>
      <c r="F8" s="35">
        <v>716</v>
      </c>
      <c r="G8" s="15">
        <v>734</v>
      </c>
      <c r="H8" s="24">
        <v>1115</v>
      </c>
      <c r="I8" s="32">
        <v>501</v>
      </c>
      <c r="J8" s="15">
        <v>487</v>
      </c>
      <c r="K8" s="15">
        <v>499</v>
      </c>
      <c r="L8" s="16">
        <v>747</v>
      </c>
      <c r="M8" s="10">
        <f aca="true" t="shared" si="0" ref="M8:M26">(E8/F8)*100</f>
        <v>102.93296089385476</v>
      </c>
      <c r="N8" s="10">
        <f aca="true" t="shared" si="1" ref="N8:N26">(E8/G8)*100</f>
        <v>100.40871934604905</v>
      </c>
      <c r="O8" s="10">
        <f aca="true" t="shared" si="2" ref="O8:O26">(E8/H8)*100</f>
        <v>66.09865470852017</v>
      </c>
      <c r="P8" s="10">
        <f aca="true" t="shared" si="3" ref="P8:P26">(I8/J8)*100</f>
        <v>102.87474332648871</v>
      </c>
      <c r="Q8" s="10">
        <f aca="true" t="shared" si="4" ref="Q8:Q26">(I8/K8)*100</f>
        <v>100.40080160320642</v>
      </c>
      <c r="R8" s="10">
        <f aca="true" t="shared" si="5" ref="R8:R26">(I8/L8)*100</f>
        <v>67.06827309236948</v>
      </c>
      <c r="S8" s="10">
        <f aca="true" t="shared" si="6" ref="S8:S26">(P8/99.2)*100</f>
        <v>103.70437835331524</v>
      </c>
      <c r="U8" s="19"/>
    </row>
    <row r="9" spans="1:21" ht="15">
      <c r="A9" s="7" t="s">
        <v>11</v>
      </c>
      <c r="B9" s="45" t="s">
        <v>12</v>
      </c>
      <c r="C9" s="46"/>
      <c r="D9" s="47"/>
      <c r="E9" s="34">
        <v>1065</v>
      </c>
      <c r="F9" s="35">
        <v>981</v>
      </c>
      <c r="G9" s="15">
        <v>1035</v>
      </c>
      <c r="H9" s="24">
        <v>1054</v>
      </c>
      <c r="I9" s="32">
        <v>691</v>
      </c>
      <c r="J9" s="15">
        <v>637</v>
      </c>
      <c r="K9" s="15">
        <v>673</v>
      </c>
      <c r="L9" s="16">
        <v>706</v>
      </c>
      <c r="M9" s="10">
        <f t="shared" si="0"/>
        <v>108.56269113149848</v>
      </c>
      <c r="N9" s="10">
        <f t="shared" si="1"/>
        <v>102.89855072463767</v>
      </c>
      <c r="O9" s="10">
        <f t="shared" si="2"/>
        <v>101.04364326375712</v>
      </c>
      <c r="P9" s="10">
        <f t="shared" si="3"/>
        <v>108.47723704866561</v>
      </c>
      <c r="Q9" s="10">
        <f t="shared" si="4"/>
        <v>102.6745913818722</v>
      </c>
      <c r="R9" s="10">
        <f t="shared" si="5"/>
        <v>97.87535410764873</v>
      </c>
      <c r="S9" s="10">
        <f t="shared" si="6"/>
        <v>109.35205347647742</v>
      </c>
      <c r="U9" s="19"/>
    </row>
    <row r="10" spans="1:21" ht="15">
      <c r="A10" s="7" t="s">
        <v>13</v>
      </c>
      <c r="B10" s="45" t="s">
        <v>14</v>
      </c>
      <c r="C10" s="46"/>
      <c r="D10" s="47"/>
      <c r="E10" s="34">
        <v>678</v>
      </c>
      <c r="F10" s="35">
        <v>681</v>
      </c>
      <c r="G10" s="15">
        <v>697</v>
      </c>
      <c r="H10" s="24">
        <v>749</v>
      </c>
      <c r="I10" s="32">
        <v>447</v>
      </c>
      <c r="J10" s="15">
        <v>449</v>
      </c>
      <c r="K10" s="15">
        <v>459</v>
      </c>
      <c r="L10" s="16">
        <v>502</v>
      </c>
      <c r="M10" s="10">
        <f t="shared" si="0"/>
        <v>99.55947136563876</v>
      </c>
      <c r="N10" s="10">
        <f t="shared" si="1"/>
        <v>97.27403156384506</v>
      </c>
      <c r="O10" s="10">
        <f t="shared" si="2"/>
        <v>90.52069425901202</v>
      </c>
      <c r="P10" s="10">
        <f t="shared" si="3"/>
        <v>99.55456570155901</v>
      </c>
      <c r="Q10" s="10">
        <f t="shared" si="4"/>
        <v>97.38562091503267</v>
      </c>
      <c r="R10" s="10">
        <f t="shared" si="5"/>
        <v>89.04382470119522</v>
      </c>
      <c r="S10" s="10">
        <f t="shared" si="6"/>
        <v>100.35742510237804</v>
      </c>
      <c r="U10" s="19"/>
    </row>
    <row r="11" spans="1:21" ht="15">
      <c r="A11" s="7" t="s">
        <v>15</v>
      </c>
      <c r="B11" s="45" t="s">
        <v>16</v>
      </c>
      <c r="C11" s="46"/>
      <c r="D11" s="47"/>
      <c r="E11" s="34">
        <v>1303</v>
      </c>
      <c r="F11" s="35">
        <v>1206</v>
      </c>
      <c r="G11" s="15">
        <v>1250</v>
      </c>
      <c r="H11" s="24">
        <v>1315</v>
      </c>
      <c r="I11" s="32">
        <v>837</v>
      </c>
      <c r="J11" s="15">
        <v>775</v>
      </c>
      <c r="K11" s="15">
        <v>807</v>
      </c>
      <c r="L11" s="16">
        <v>881</v>
      </c>
      <c r="M11" s="10">
        <f t="shared" si="0"/>
        <v>108.04311774461029</v>
      </c>
      <c r="N11" s="10">
        <f t="shared" si="1"/>
        <v>104.24</v>
      </c>
      <c r="O11" s="10">
        <f t="shared" si="2"/>
        <v>99.08745247148289</v>
      </c>
      <c r="P11" s="10">
        <f t="shared" si="3"/>
        <v>108</v>
      </c>
      <c r="Q11" s="10">
        <f t="shared" si="4"/>
        <v>103.7174721189591</v>
      </c>
      <c r="R11" s="10">
        <f t="shared" si="5"/>
        <v>95.00567536889898</v>
      </c>
      <c r="S11" s="10">
        <f t="shared" si="6"/>
        <v>108.87096774193547</v>
      </c>
      <c r="U11" s="19"/>
    </row>
    <row r="12" spans="1:23" ht="15">
      <c r="A12" s="7" t="s">
        <v>17</v>
      </c>
      <c r="B12" s="45" t="s">
        <v>18</v>
      </c>
      <c r="C12" s="46"/>
      <c r="D12" s="47"/>
      <c r="E12" s="34">
        <v>670</v>
      </c>
      <c r="F12" s="35">
        <v>705</v>
      </c>
      <c r="G12" s="15">
        <v>692</v>
      </c>
      <c r="H12" s="24">
        <v>667</v>
      </c>
      <c r="I12" s="32">
        <v>447</v>
      </c>
      <c r="J12" s="15">
        <v>469</v>
      </c>
      <c r="K12" s="15">
        <v>460</v>
      </c>
      <c r="L12" s="16">
        <v>447</v>
      </c>
      <c r="M12" s="10">
        <f t="shared" si="0"/>
        <v>95.0354609929078</v>
      </c>
      <c r="N12" s="10">
        <f t="shared" si="1"/>
        <v>96.82080924855492</v>
      </c>
      <c r="O12" s="10">
        <f t="shared" si="2"/>
        <v>100.44977511244377</v>
      </c>
      <c r="P12" s="10">
        <f t="shared" si="3"/>
        <v>95.3091684434968</v>
      </c>
      <c r="Q12" s="10">
        <f t="shared" si="4"/>
        <v>97.17391304347827</v>
      </c>
      <c r="R12" s="10">
        <f t="shared" si="5"/>
        <v>100</v>
      </c>
      <c r="S12" s="10">
        <f t="shared" si="6"/>
        <v>96.07779076965403</v>
      </c>
      <c r="U12" s="19"/>
      <c r="W12" s="17"/>
    </row>
    <row r="13" spans="1:21" ht="15">
      <c r="A13" s="7" t="s">
        <v>19</v>
      </c>
      <c r="B13" s="42" t="s">
        <v>20</v>
      </c>
      <c r="C13" s="43"/>
      <c r="D13" s="44"/>
      <c r="E13" s="34">
        <v>774</v>
      </c>
      <c r="F13" s="35">
        <v>855</v>
      </c>
      <c r="G13" s="15">
        <v>703</v>
      </c>
      <c r="H13" s="24">
        <v>599</v>
      </c>
      <c r="I13" s="32">
        <v>514</v>
      </c>
      <c r="J13" s="15">
        <v>566</v>
      </c>
      <c r="K13" s="15">
        <v>464</v>
      </c>
      <c r="L13" s="16">
        <v>402</v>
      </c>
      <c r="M13" s="10">
        <f t="shared" si="0"/>
        <v>90.52631578947368</v>
      </c>
      <c r="N13" s="10">
        <f t="shared" si="1"/>
        <v>110.099573257468</v>
      </c>
      <c r="O13" s="10">
        <f t="shared" si="2"/>
        <v>129.21535893155257</v>
      </c>
      <c r="P13" s="10">
        <f t="shared" si="3"/>
        <v>90.81272084805654</v>
      </c>
      <c r="Q13" s="10">
        <f t="shared" si="4"/>
        <v>110.77586206896552</v>
      </c>
      <c r="R13" s="10">
        <f t="shared" si="5"/>
        <v>127.86069651741295</v>
      </c>
      <c r="S13" s="10">
        <f t="shared" si="6"/>
        <v>91.545081500057</v>
      </c>
      <c r="U13" s="19"/>
    </row>
    <row r="14" spans="1:21" ht="15">
      <c r="A14" s="7" t="s">
        <v>21</v>
      </c>
      <c r="B14" s="42" t="s">
        <v>38</v>
      </c>
      <c r="C14" s="43"/>
      <c r="D14" s="44"/>
      <c r="E14" s="34">
        <v>488</v>
      </c>
      <c r="F14" s="35">
        <v>502</v>
      </c>
      <c r="G14" s="15">
        <v>495</v>
      </c>
      <c r="H14" s="24">
        <v>467</v>
      </c>
      <c r="I14" s="32">
        <v>325</v>
      </c>
      <c r="J14" s="15">
        <v>333</v>
      </c>
      <c r="K14" s="15">
        <v>329</v>
      </c>
      <c r="L14" s="16">
        <v>313</v>
      </c>
      <c r="M14" s="10">
        <f t="shared" si="0"/>
        <v>97.21115537848605</v>
      </c>
      <c r="N14" s="10">
        <f t="shared" si="1"/>
        <v>98.58585858585859</v>
      </c>
      <c r="O14" s="10">
        <f t="shared" si="2"/>
        <v>104.4967880085653</v>
      </c>
      <c r="P14" s="10">
        <f t="shared" si="3"/>
        <v>97.5975975975976</v>
      </c>
      <c r="Q14" s="10">
        <f t="shared" si="4"/>
        <v>98.78419452887537</v>
      </c>
      <c r="R14" s="10">
        <f t="shared" si="5"/>
        <v>103.8338658146965</v>
      </c>
      <c r="S14" s="10">
        <f t="shared" si="6"/>
        <v>98.38467499757823</v>
      </c>
      <c r="U14" s="19"/>
    </row>
    <row r="15" spans="1:21" ht="15">
      <c r="A15" s="7" t="s">
        <v>22</v>
      </c>
      <c r="B15" s="42" t="s">
        <v>39</v>
      </c>
      <c r="C15" s="43"/>
      <c r="D15" s="44"/>
      <c r="E15" s="34">
        <v>732</v>
      </c>
      <c r="F15" s="35">
        <v>746</v>
      </c>
      <c r="G15" s="15">
        <v>763</v>
      </c>
      <c r="H15" s="24">
        <v>758</v>
      </c>
      <c r="I15" s="32">
        <v>483</v>
      </c>
      <c r="J15" s="15">
        <v>492</v>
      </c>
      <c r="K15" s="15">
        <v>503</v>
      </c>
      <c r="L15" s="16">
        <v>508</v>
      </c>
      <c r="M15" s="10">
        <f t="shared" si="0"/>
        <v>98.12332439678283</v>
      </c>
      <c r="N15" s="10">
        <f t="shared" si="1"/>
        <v>95.93709043250328</v>
      </c>
      <c r="O15" s="10">
        <f t="shared" si="2"/>
        <v>96.56992084432717</v>
      </c>
      <c r="P15" s="10">
        <f t="shared" si="3"/>
        <v>98.17073170731707</v>
      </c>
      <c r="Q15" s="10">
        <f t="shared" si="4"/>
        <v>96.02385685884693</v>
      </c>
      <c r="R15" s="10">
        <f t="shared" si="5"/>
        <v>95.07874015748031</v>
      </c>
      <c r="S15" s="10">
        <f t="shared" si="6"/>
        <v>98.96243115656964</v>
      </c>
      <c r="U15" s="19"/>
    </row>
    <row r="16" spans="1:21" ht="15">
      <c r="A16" s="7" t="s">
        <v>8</v>
      </c>
      <c r="B16" s="42" t="s">
        <v>41</v>
      </c>
      <c r="C16" s="43"/>
      <c r="D16" s="44"/>
      <c r="E16" s="34">
        <v>520</v>
      </c>
      <c r="F16" s="35">
        <v>619</v>
      </c>
      <c r="G16" s="15">
        <v>572</v>
      </c>
      <c r="H16" s="24">
        <v>574</v>
      </c>
      <c r="I16" s="32">
        <v>347</v>
      </c>
      <c r="J16" s="15">
        <v>412</v>
      </c>
      <c r="K16" s="15">
        <v>381</v>
      </c>
      <c r="L16" s="16">
        <v>385</v>
      </c>
      <c r="M16" s="10">
        <f t="shared" si="0"/>
        <v>84.00646203554119</v>
      </c>
      <c r="N16" s="10">
        <f t="shared" si="1"/>
        <v>90.9090909090909</v>
      </c>
      <c r="O16" s="10">
        <f t="shared" si="2"/>
        <v>90.59233449477352</v>
      </c>
      <c r="P16" s="10">
        <f t="shared" si="3"/>
        <v>84.22330097087378</v>
      </c>
      <c r="Q16" s="10">
        <f t="shared" si="4"/>
        <v>91.0761154855643</v>
      </c>
      <c r="R16" s="10">
        <f t="shared" si="5"/>
        <v>90.12987012987013</v>
      </c>
      <c r="S16" s="10">
        <f t="shared" si="6"/>
        <v>84.90252113999372</v>
      </c>
      <c r="U16" s="19"/>
    </row>
    <row r="17" spans="1:21" ht="15">
      <c r="A17" s="7" t="s">
        <v>23</v>
      </c>
      <c r="B17" s="42" t="s">
        <v>40</v>
      </c>
      <c r="C17" s="43"/>
      <c r="D17" s="44"/>
      <c r="E17" s="34">
        <v>979</v>
      </c>
      <c r="F17" s="35">
        <v>1253</v>
      </c>
      <c r="G17" s="15">
        <v>1091</v>
      </c>
      <c r="H17" s="24">
        <v>1234</v>
      </c>
      <c r="I17" s="32">
        <v>631</v>
      </c>
      <c r="J17" s="15">
        <v>808</v>
      </c>
      <c r="K17" s="15">
        <v>709</v>
      </c>
      <c r="L17" s="16">
        <v>825</v>
      </c>
      <c r="M17" s="10">
        <f t="shared" si="0"/>
        <v>78.13248204309656</v>
      </c>
      <c r="N17" s="10">
        <f t="shared" si="1"/>
        <v>89.73418881759854</v>
      </c>
      <c r="O17" s="10">
        <f t="shared" si="2"/>
        <v>79.33549432739059</v>
      </c>
      <c r="P17" s="10">
        <f t="shared" si="3"/>
        <v>78.0940594059406</v>
      </c>
      <c r="Q17" s="10">
        <f t="shared" si="4"/>
        <v>88.99858956276445</v>
      </c>
      <c r="R17" s="10">
        <f t="shared" si="5"/>
        <v>76.48484848484848</v>
      </c>
      <c r="S17" s="10">
        <f t="shared" si="6"/>
        <v>78.72385020760142</v>
      </c>
      <c r="U17" s="19"/>
    </row>
    <row r="18" spans="1:21" ht="15">
      <c r="A18" s="7" t="s">
        <v>24</v>
      </c>
      <c r="B18" s="42" t="s">
        <v>42</v>
      </c>
      <c r="C18" s="43"/>
      <c r="D18" s="44"/>
      <c r="E18" s="34">
        <v>1340</v>
      </c>
      <c r="F18" s="35">
        <v>1601</v>
      </c>
      <c r="G18" s="15">
        <v>1345</v>
      </c>
      <c r="H18" s="24">
        <v>1266</v>
      </c>
      <c r="I18" s="32">
        <v>859</v>
      </c>
      <c r="J18" s="15">
        <v>1026</v>
      </c>
      <c r="K18" s="15">
        <v>869</v>
      </c>
      <c r="L18" s="16">
        <v>851</v>
      </c>
      <c r="M18" s="10">
        <f t="shared" si="0"/>
        <v>83.69768894440975</v>
      </c>
      <c r="N18" s="10">
        <f t="shared" si="1"/>
        <v>99.62825278810409</v>
      </c>
      <c r="O18" s="10">
        <f t="shared" si="2"/>
        <v>105.84518167456555</v>
      </c>
      <c r="P18" s="10">
        <f t="shared" si="3"/>
        <v>83.72319688109162</v>
      </c>
      <c r="Q18" s="10">
        <f t="shared" si="4"/>
        <v>98.84925201380898</v>
      </c>
      <c r="R18" s="10">
        <f t="shared" si="5"/>
        <v>100.9400705052879</v>
      </c>
      <c r="S18" s="10">
        <f t="shared" si="6"/>
        <v>84.39838395271333</v>
      </c>
      <c r="U18" s="19"/>
    </row>
    <row r="19" spans="1:21" ht="15">
      <c r="A19" s="7" t="s">
        <v>25</v>
      </c>
      <c r="B19" s="42" t="s">
        <v>26</v>
      </c>
      <c r="C19" s="43"/>
      <c r="D19" s="44"/>
      <c r="E19" s="34">
        <v>1009</v>
      </c>
      <c r="F19" s="35">
        <v>1361</v>
      </c>
      <c r="G19" s="15">
        <v>1016</v>
      </c>
      <c r="H19" s="24">
        <v>821</v>
      </c>
      <c r="I19" s="32">
        <v>656</v>
      </c>
      <c r="J19" s="15">
        <v>883</v>
      </c>
      <c r="K19" s="15">
        <v>664</v>
      </c>
      <c r="L19" s="16">
        <v>550</v>
      </c>
      <c r="M19" s="10">
        <f t="shared" si="0"/>
        <v>74.13666421748715</v>
      </c>
      <c r="N19" s="10">
        <f t="shared" si="1"/>
        <v>99.31102362204724</v>
      </c>
      <c r="O19" s="10">
        <f t="shared" si="2"/>
        <v>122.89890377588306</v>
      </c>
      <c r="P19" s="10">
        <f t="shared" si="3"/>
        <v>74.29218573046433</v>
      </c>
      <c r="Q19" s="10">
        <f t="shared" si="4"/>
        <v>98.79518072289156</v>
      </c>
      <c r="R19" s="10">
        <f t="shared" si="5"/>
        <v>119.27272727272727</v>
      </c>
      <c r="S19" s="10">
        <f t="shared" si="6"/>
        <v>74.8913162605487</v>
      </c>
      <c r="U19" s="19"/>
    </row>
    <row r="20" spans="1:21" ht="15">
      <c r="A20" s="7" t="s">
        <v>27</v>
      </c>
      <c r="B20" s="42" t="s">
        <v>43</v>
      </c>
      <c r="C20" s="43"/>
      <c r="D20" s="44"/>
      <c r="E20" s="34">
        <v>661</v>
      </c>
      <c r="F20" s="35">
        <v>683</v>
      </c>
      <c r="G20" s="15">
        <v>668</v>
      </c>
      <c r="H20" s="24">
        <v>680</v>
      </c>
      <c r="I20" s="32">
        <v>434</v>
      </c>
      <c r="J20" s="15">
        <v>448</v>
      </c>
      <c r="K20" s="15">
        <v>440</v>
      </c>
      <c r="L20" s="16">
        <v>456</v>
      </c>
      <c r="M20" s="10">
        <f t="shared" si="0"/>
        <v>96.77891654465594</v>
      </c>
      <c r="N20" s="10">
        <f t="shared" si="1"/>
        <v>98.95209580838323</v>
      </c>
      <c r="O20" s="10">
        <f t="shared" si="2"/>
        <v>97.20588235294117</v>
      </c>
      <c r="P20" s="10">
        <f t="shared" si="3"/>
        <v>96.875</v>
      </c>
      <c r="Q20" s="10">
        <f t="shared" si="4"/>
        <v>98.63636363636363</v>
      </c>
      <c r="R20" s="10">
        <f t="shared" si="5"/>
        <v>95.17543859649122</v>
      </c>
      <c r="S20" s="10">
        <f t="shared" si="6"/>
        <v>97.65625</v>
      </c>
      <c r="U20" s="19"/>
    </row>
    <row r="21" spans="1:21" ht="15">
      <c r="A21" s="7" t="s">
        <v>28</v>
      </c>
      <c r="B21" s="42" t="s">
        <v>44</v>
      </c>
      <c r="C21" s="43"/>
      <c r="D21" s="44"/>
      <c r="E21" s="34">
        <v>608</v>
      </c>
      <c r="F21" s="35">
        <v>537</v>
      </c>
      <c r="G21" s="15">
        <v>506</v>
      </c>
      <c r="H21" s="24">
        <v>436</v>
      </c>
      <c r="I21" s="32">
        <v>404</v>
      </c>
      <c r="J21" s="15">
        <v>357</v>
      </c>
      <c r="K21" s="15">
        <v>337</v>
      </c>
      <c r="L21" s="16">
        <v>292</v>
      </c>
      <c r="M21" s="10">
        <f t="shared" si="0"/>
        <v>113.2216014897579</v>
      </c>
      <c r="N21" s="10">
        <f t="shared" si="1"/>
        <v>120.15810276679841</v>
      </c>
      <c r="O21" s="10">
        <f t="shared" si="2"/>
        <v>139.44954128440367</v>
      </c>
      <c r="P21" s="10">
        <f t="shared" si="3"/>
        <v>113.16526610644257</v>
      </c>
      <c r="Q21" s="10">
        <f t="shared" si="4"/>
        <v>119.88130563798221</v>
      </c>
      <c r="R21" s="10">
        <f t="shared" si="5"/>
        <v>138.35616438356163</v>
      </c>
      <c r="S21" s="10">
        <f t="shared" si="6"/>
        <v>114.07788922020421</v>
      </c>
      <c r="U21" s="19"/>
    </row>
    <row r="22" spans="1:21" ht="15">
      <c r="A22" s="7" t="s">
        <v>29</v>
      </c>
      <c r="B22" s="42" t="s">
        <v>45</v>
      </c>
      <c r="C22" s="43"/>
      <c r="D22" s="44"/>
      <c r="E22" s="34">
        <v>738</v>
      </c>
      <c r="F22" s="35">
        <v>730</v>
      </c>
      <c r="G22" s="15">
        <v>742</v>
      </c>
      <c r="H22" s="24">
        <v>728</v>
      </c>
      <c r="I22" s="32">
        <v>488</v>
      </c>
      <c r="J22" s="15">
        <v>482</v>
      </c>
      <c r="K22" s="15">
        <v>491</v>
      </c>
      <c r="L22" s="16">
        <v>488</v>
      </c>
      <c r="M22" s="10">
        <f t="shared" si="0"/>
        <v>101.0958904109589</v>
      </c>
      <c r="N22" s="10">
        <f t="shared" si="1"/>
        <v>99.46091644204851</v>
      </c>
      <c r="O22" s="10">
        <f t="shared" si="2"/>
        <v>101.37362637362637</v>
      </c>
      <c r="P22" s="10">
        <f t="shared" si="3"/>
        <v>101.2448132780083</v>
      </c>
      <c r="Q22" s="10">
        <f t="shared" si="4"/>
        <v>99.38900203665987</v>
      </c>
      <c r="R22" s="10">
        <f t="shared" si="5"/>
        <v>100</v>
      </c>
      <c r="S22" s="10">
        <f t="shared" si="6"/>
        <v>102.06130370766967</v>
      </c>
      <c r="U22" s="19"/>
    </row>
    <row r="23" spans="1:21" ht="15">
      <c r="A23" s="7" t="s">
        <v>30</v>
      </c>
      <c r="B23" s="36" t="s">
        <v>31</v>
      </c>
      <c r="C23" s="37"/>
      <c r="D23" s="38"/>
      <c r="E23" s="34">
        <v>679</v>
      </c>
      <c r="F23" s="35">
        <v>689</v>
      </c>
      <c r="G23" s="15">
        <v>683</v>
      </c>
      <c r="H23" s="24">
        <v>671</v>
      </c>
      <c r="I23" s="32">
        <v>448</v>
      </c>
      <c r="J23" s="15">
        <v>456</v>
      </c>
      <c r="K23" s="15">
        <v>454</v>
      </c>
      <c r="L23" s="16">
        <v>450</v>
      </c>
      <c r="M23" s="10">
        <f t="shared" si="0"/>
        <v>98.54862119013063</v>
      </c>
      <c r="N23" s="10">
        <f t="shared" si="1"/>
        <v>99.41434846266472</v>
      </c>
      <c r="O23" s="10">
        <f t="shared" si="2"/>
        <v>101.19225037257824</v>
      </c>
      <c r="P23" s="10">
        <f t="shared" si="3"/>
        <v>98.24561403508771</v>
      </c>
      <c r="Q23" s="10">
        <f t="shared" si="4"/>
        <v>98.6784140969163</v>
      </c>
      <c r="R23" s="10">
        <f t="shared" si="5"/>
        <v>99.55555555555556</v>
      </c>
      <c r="S23" s="10">
        <f t="shared" si="6"/>
        <v>99.03791737408035</v>
      </c>
      <c r="U23" s="19"/>
    </row>
    <row r="24" spans="1:21" ht="15">
      <c r="A24" s="7" t="s">
        <v>32</v>
      </c>
      <c r="B24" s="36" t="s">
        <v>46</v>
      </c>
      <c r="C24" s="37"/>
      <c r="D24" s="38"/>
      <c r="E24" s="34">
        <v>734</v>
      </c>
      <c r="F24" s="35">
        <v>715</v>
      </c>
      <c r="G24" s="15">
        <v>725</v>
      </c>
      <c r="H24" s="24">
        <v>744</v>
      </c>
      <c r="I24" s="32">
        <v>490</v>
      </c>
      <c r="J24" s="15">
        <v>477</v>
      </c>
      <c r="K24" s="15">
        <v>483</v>
      </c>
      <c r="L24" s="16">
        <v>500</v>
      </c>
      <c r="M24" s="10">
        <f t="shared" si="0"/>
        <v>102.65734265734265</v>
      </c>
      <c r="N24" s="10">
        <f t="shared" si="1"/>
        <v>101.24137931034483</v>
      </c>
      <c r="O24" s="10">
        <f t="shared" si="2"/>
        <v>98.65591397849462</v>
      </c>
      <c r="P24" s="10">
        <f t="shared" si="3"/>
        <v>102.72536687631026</v>
      </c>
      <c r="Q24" s="10">
        <f t="shared" si="4"/>
        <v>101.44927536231884</v>
      </c>
      <c r="R24" s="10">
        <f t="shared" si="5"/>
        <v>98</v>
      </c>
      <c r="S24" s="10">
        <f t="shared" si="6"/>
        <v>103.55379725434501</v>
      </c>
      <c r="U24" s="19"/>
    </row>
    <row r="25" spans="1:21" ht="15">
      <c r="A25" s="7" t="s">
        <v>33</v>
      </c>
      <c r="B25" s="39" t="s">
        <v>47</v>
      </c>
      <c r="C25" s="40"/>
      <c r="D25" s="41"/>
      <c r="E25" s="34">
        <v>576</v>
      </c>
      <c r="F25" s="35">
        <v>533</v>
      </c>
      <c r="G25" s="15">
        <v>578</v>
      </c>
      <c r="H25" s="24">
        <v>584</v>
      </c>
      <c r="I25" s="32">
        <v>382</v>
      </c>
      <c r="J25" s="15">
        <v>353</v>
      </c>
      <c r="K25" s="15">
        <v>382</v>
      </c>
      <c r="L25" s="16">
        <v>392</v>
      </c>
      <c r="M25" s="10">
        <f t="shared" si="0"/>
        <v>108.06754221388368</v>
      </c>
      <c r="N25" s="10">
        <f t="shared" si="1"/>
        <v>99.65397923875432</v>
      </c>
      <c r="O25" s="10">
        <f t="shared" si="2"/>
        <v>98.63013698630137</v>
      </c>
      <c r="P25" s="10">
        <f t="shared" si="3"/>
        <v>108.21529745042493</v>
      </c>
      <c r="Q25" s="10">
        <f t="shared" si="4"/>
        <v>100</v>
      </c>
      <c r="R25" s="10">
        <f t="shared" si="5"/>
        <v>97.44897959183673</v>
      </c>
      <c r="S25" s="10">
        <f t="shared" si="6"/>
        <v>109.0880014621219</v>
      </c>
      <c r="U25" s="19"/>
    </row>
    <row r="26" spans="1:21" ht="15">
      <c r="A26" s="1" t="s">
        <v>34</v>
      </c>
      <c r="B26" s="39" t="s">
        <v>35</v>
      </c>
      <c r="C26" s="40"/>
      <c r="D26" s="41"/>
      <c r="E26" s="34">
        <v>678</v>
      </c>
      <c r="F26" s="35">
        <v>766</v>
      </c>
      <c r="G26" s="15">
        <v>709</v>
      </c>
      <c r="H26" s="24">
        <v>677</v>
      </c>
      <c r="I26" s="32">
        <v>442</v>
      </c>
      <c r="J26" s="15">
        <v>499</v>
      </c>
      <c r="K26" s="15">
        <v>465</v>
      </c>
      <c r="L26" s="15">
        <v>453</v>
      </c>
      <c r="M26" s="10">
        <f t="shared" si="0"/>
        <v>88.51174934725849</v>
      </c>
      <c r="N26" s="10">
        <f t="shared" si="1"/>
        <v>95.62764456981664</v>
      </c>
      <c r="O26" s="10">
        <f t="shared" si="2"/>
        <v>100.14771048744461</v>
      </c>
      <c r="P26" s="10">
        <f t="shared" si="3"/>
        <v>88.57715430861724</v>
      </c>
      <c r="Q26" s="10">
        <f t="shared" si="4"/>
        <v>95.05376344086022</v>
      </c>
      <c r="R26" s="10">
        <f t="shared" si="5"/>
        <v>97.57174392935983</v>
      </c>
      <c r="S26" s="10">
        <f t="shared" si="6"/>
        <v>89.29148619820286</v>
      </c>
      <c r="U26" s="19"/>
    </row>
    <row r="27" ht="15">
      <c r="E27" s="61"/>
    </row>
  </sheetData>
  <sheetProtection/>
  <mergeCells count="29">
    <mergeCell ref="A2:C2"/>
    <mergeCell ref="A3:A6"/>
    <mergeCell ref="B3:D6"/>
    <mergeCell ref="E4:H4"/>
    <mergeCell ref="I4:L4"/>
    <mergeCell ref="M4:O4"/>
    <mergeCell ref="E3:L3"/>
    <mergeCell ref="B7:D7"/>
    <mergeCell ref="M3:S3"/>
    <mergeCell ref="B16:D16"/>
    <mergeCell ref="B17:D17"/>
    <mergeCell ref="P4:R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2013-02-25T14:43:40Z</cp:lastPrinted>
  <dcterms:created xsi:type="dcterms:W3CDTF">2012-03-01T11:13:24Z</dcterms:created>
  <dcterms:modified xsi:type="dcterms:W3CDTF">2014-02-27T08:56:18Z</dcterms:modified>
  <cp:category/>
  <cp:version/>
  <cp:contentType/>
  <cp:contentStatus/>
</cp:coreProperties>
</file>