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210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<sst xmlns="http://schemas.openxmlformats.org/spreadsheetml/2006/main" count="74" uniqueCount="61">
  <si>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</si>
  <si>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</si>
  <si>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</si>
  <si>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</si>
  <si>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</si>
  <si>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</si>
  <si>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</si>
  <si>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</si>
  <si>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</si>
  <si>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</si>
  <si>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</si>
  <si>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</si>
  <si>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</si>
  <si>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</si>
  <si>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</si>
  <si>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</si>
  <si>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</si>
  <si>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</si>
  <si>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</si>
  <si>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</si>
  <si>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</si>
  <si>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</si>
  <si>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</si>
  <si>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</si>
  <si>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</si>
  <si>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</si>
  <si>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</si>
  <si>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</si>
  <si>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</si>
  <si>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</si>
  <si>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</si>
  <si>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</si>
  <si>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</si>
  <si>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</si>
  <si>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</si>
  <si>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</si>
  <si>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</si>
  <si>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</si>
  <si>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</si>
  <si>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</si>
  <si>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</si>
  <si>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</si>
  <si>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</si>
  <si>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</si>
  <si>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</si>
  <si>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</si>
  <si>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</si>
  <si>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</si>
  <si>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</si>
  <si>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</t>
  </si>
  <si>
    <t>V-2014</t>
  </si>
  <si>
    <t>Jun 2014.godine</t>
  </si>
  <si>
    <t>VI</t>
  </si>
  <si>
    <t>I-pol</t>
  </si>
  <si>
    <t>II -pol</t>
  </si>
  <si>
    <t>I -pol</t>
  </si>
  <si>
    <t>VI-2014</t>
  </si>
  <si>
    <t>I pol 2014</t>
  </si>
  <si>
    <t>I-pol 2014</t>
  </si>
  <si>
    <t xml:space="preserve">  I-pol 2013</t>
  </si>
  <si>
    <t>II pol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</si>
</sst>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3" fontId="48" fillId="0" borderId="10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3" xfId="0" applyFont="1" applyBorder="1" applyAlignment="1">
      <alignment/>
    </xf>
    <xf numFmtId="0" fontId="47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4" customWidth="1"/>
    <col min="9" max="9" width="9.140625" style="20" customWidth="1"/>
    <col min="10" max="10" width="9.140625" style="24" customWidth="1"/>
    <col min="18" max="19" width="10.8515625" style="0" customWidth="1"/>
    <col min="21" max="21" width="13.140625" style="0" customWidth="1"/>
  </cols>
  <sheetData>
    <row r="1" spans="1:21" s="4" customFormat="1" ht="12">
      <c r="A1" s="3" t="s">
        <v>36</v>
      </c>
      <c r="B1" s="3"/>
      <c r="C1" s="3"/>
      <c r="D1" s="3"/>
      <c r="E1" s="21"/>
      <c r="F1" s="3"/>
      <c r="G1" s="3"/>
      <c r="H1" s="3"/>
      <c r="I1" s="17"/>
      <c r="J1" s="21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38" t="s">
        <v>51</v>
      </c>
      <c r="B2" s="38"/>
      <c r="C2" s="38"/>
      <c r="D2" s="5"/>
      <c r="E2" s="22"/>
      <c r="F2" s="5"/>
      <c r="G2" s="5"/>
      <c r="H2" s="5"/>
      <c r="I2" s="18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>
      <c r="A3" s="39" t="s">
        <v>0</v>
      </c>
      <c r="B3" s="40" t="s">
        <v>1</v>
      </c>
      <c r="C3" s="41"/>
      <c r="D3" s="42"/>
      <c r="E3" s="50" t="s">
        <v>2</v>
      </c>
      <c r="F3" s="50"/>
      <c r="G3" s="50"/>
      <c r="H3" s="50"/>
      <c r="I3" s="50"/>
      <c r="J3" s="50"/>
      <c r="K3" s="50"/>
      <c r="L3" s="50"/>
      <c r="M3" s="50"/>
      <c r="N3" s="50"/>
      <c r="O3" s="50" t="s">
        <v>3</v>
      </c>
      <c r="P3" s="50"/>
      <c r="Q3" s="50"/>
      <c r="R3" s="50"/>
      <c r="S3" s="50"/>
      <c r="T3" s="50"/>
      <c r="U3" s="50"/>
    </row>
    <row r="4" spans="1:21" ht="39.75" customHeight="1">
      <c r="A4" s="39"/>
      <c r="B4" s="43"/>
      <c r="C4" s="44"/>
      <c r="D4" s="45"/>
      <c r="E4" s="39" t="s">
        <v>4</v>
      </c>
      <c r="F4" s="39"/>
      <c r="G4" s="39"/>
      <c r="H4" s="39"/>
      <c r="I4" s="39"/>
      <c r="J4" s="39" t="s">
        <v>5</v>
      </c>
      <c r="K4" s="39"/>
      <c r="L4" s="39"/>
      <c r="M4" s="39"/>
      <c r="N4" s="39"/>
      <c r="O4" s="49" t="s">
        <v>6</v>
      </c>
      <c r="P4" s="49"/>
      <c r="Q4" s="49"/>
      <c r="R4" s="49" t="s">
        <v>7</v>
      </c>
      <c r="S4" s="49"/>
      <c r="T4" s="49"/>
      <c r="U4" s="8" t="s">
        <v>48</v>
      </c>
    </row>
    <row r="5" spans="1:21" ht="15.75" customHeight="1">
      <c r="A5" s="39"/>
      <c r="B5" s="43"/>
      <c r="C5" s="44"/>
      <c r="D5" s="45"/>
      <c r="E5" s="23" t="s">
        <v>52</v>
      </c>
      <c r="F5" s="2" t="s">
        <v>49</v>
      </c>
      <c r="G5" s="2" t="s">
        <v>53</v>
      </c>
      <c r="H5" s="2" t="s">
        <v>54</v>
      </c>
      <c r="I5" s="2" t="s">
        <v>55</v>
      </c>
      <c r="J5" s="23" t="s">
        <v>52</v>
      </c>
      <c r="K5" s="2" t="s">
        <v>49</v>
      </c>
      <c r="L5" s="2" t="s">
        <v>53</v>
      </c>
      <c r="M5" s="2" t="s">
        <v>54</v>
      </c>
      <c r="N5" s="2" t="s">
        <v>55</v>
      </c>
      <c r="O5" s="10" t="s">
        <v>56</v>
      </c>
      <c r="P5" s="10" t="s">
        <v>57</v>
      </c>
      <c r="Q5" s="10" t="s">
        <v>58</v>
      </c>
      <c r="R5" s="10" t="s">
        <v>56</v>
      </c>
      <c r="S5" s="10" t="s">
        <v>57</v>
      </c>
      <c r="T5" s="10" t="s">
        <v>58</v>
      </c>
      <c r="U5" s="10" t="s">
        <v>56</v>
      </c>
    </row>
    <row r="6" spans="1:25" ht="15.75" customHeight="1">
      <c r="A6" s="39"/>
      <c r="B6" s="46"/>
      <c r="C6" s="47"/>
      <c r="D6" s="48"/>
      <c r="E6" s="23">
        <v>2014</v>
      </c>
      <c r="F6" s="2">
        <v>2014</v>
      </c>
      <c r="G6" s="2">
        <v>2014</v>
      </c>
      <c r="H6" s="2">
        <v>2013</v>
      </c>
      <c r="I6" s="2">
        <v>2013</v>
      </c>
      <c r="J6" s="23">
        <v>2014</v>
      </c>
      <c r="K6" s="2">
        <v>2014</v>
      </c>
      <c r="L6" s="2">
        <v>2014</v>
      </c>
      <c r="M6" s="2">
        <v>2013</v>
      </c>
      <c r="N6" s="2">
        <v>2013</v>
      </c>
      <c r="O6" s="16" t="s">
        <v>50</v>
      </c>
      <c r="P6" s="16" t="s">
        <v>60</v>
      </c>
      <c r="Q6" s="32" t="s">
        <v>59</v>
      </c>
      <c r="R6" s="16" t="s">
        <v>50</v>
      </c>
      <c r="S6" s="16" t="s">
        <v>60</v>
      </c>
      <c r="T6" s="32" t="s">
        <v>59</v>
      </c>
      <c r="U6" s="16" t="s">
        <v>50</v>
      </c>
      <c r="V6" s="34"/>
      <c r="W6" s="35"/>
      <c r="X6" s="35"/>
      <c r="Y6" s="35"/>
    </row>
    <row r="7" spans="1:21" ht="15">
      <c r="A7" s="6"/>
      <c r="B7" s="51" t="s">
        <v>9</v>
      </c>
      <c r="C7" s="52"/>
      <c r="D7" s="53"/>
      <c r="E7" s="28">
        <v>725</v>
      </c>
      <c r="F7" s="11">
        <v>726</v>
      </c>
      <c r="G7" s="11">
        <v>724</v>
      </c>
      <c r="H7" s="11">
        <v>723</v>
      </c>
      <c r="I7" s="25">
        <v>728</v>
      </c>
      <c r="J7" s="26">
        <v>478</v>
      </c>
      <c r="K7" s="26">
        <v>478</v>
      </c>
      <c r="L7" s="11">
        <v>477</v>
      </c>
      <c r="M7" s="11">
        <v>477</v>
      </c>
      <c r="N7" s="12">
        <v>482</v>
      </c>
      <c r="O7" s="9">
        <f>E7/F7*100</f>
        <v>99.86225895316805</v>
      </c>
      <c r="P7" s="9">
        <f>G7/H7*100</f>
        <v>100.13831258644537</v>
      </c>
      <c r="Q7" s="9">
        <f>G7/I7*100</f>
        <v>99.45054945054946</v>
      </c>
      <c r="R7" s="9">
        <f>J7/K7*100</f>
        <v>100</v>
      </c>
      <c r="S7" s="9">
        <f>L7/M7*100</f>
        <v>100</v>
      </c>
      <c r="T7" s="9">
        <f>L7/N7*100</f>
        <v>98.96265560165975</v>
      </c>
      <c r="U7" s="9">
        <f>R7/100.5*100</f>
        <v>99.50248756218906</v>
      </c>
    </row>
    <row r="8" spans="1:21" ht="15">
      <c r="A8" s="7" t="s">
        <v>10</v>
      </c>
      <c r="B8" s="51" t="s">
        <v>37</v>
      </c>
      <c r="C8" s="52"/>
      <c r="D8" s="53"/>
      <c r="E8" s="29">
        <v>723</v>
      </c>
      <c r="F8" s="13">
        <v>701</v>
      </c>
      <c r="G8" s="13">
        <v>701</v>
      </c>
      <c r="H8" s="13">
        <v>704</v>
      </c>
      <c r="I8" s="19">
        <v>766</v>
      </c>
      <c r="J8" s="33">
        <v>492</v>
      </c>
      <c r="K8" s="33">
        <v>476</v>
      </c>
      <c r="L8" s="13">
        <v>476</v>
      </c>
      <c r="M8" s="13">
        <v>479</v>
      </c>
      <c r="N8" s="14">
        <v>521</v>
      </c>
      <c r="O8" s="36">
        <f aca="true" t="shared" si="0" ref="O8:O26">E8/F8*100</f>
        <v>103.13837375178316</v>
      </c>
      <c r="P8" s="36">
        <f aca="true" t="shared" si="1" ref="P8:P26">G8/H8*100</f>
        <v>99.57386363636364</v>
      </c>
      <c r="Q8" s="36">
        <f aca="true" t="shared" si="2" ref="Q8:Q26">G8/I8*100</f>
        <v>91.51436031331592</v>
      </c>
      <c r="R8" s="36">
        <f aca="true" t="shared" si="3" ref="R8:R26">J8/K8*100</f>
        <v>103.36134453781514</v>
      </c>
      <c r="S8" s="36">
        <f aca="true" t="shared" si="4" ref="S8:S26">L8/M8*100</f>
        <v>99.37369519832986</v>
      </c>
      <c r="T8" s="36">
        <f aca="true" t="shared" si="5" ref="T8:T26">L8/N8*100</f>
        <v>91.36276391554703</v>
      </c>
      <c r="U8" s="36">
        <f aca="true" t="shared" si="6" ref="U8:U26">R8/100.5*100</f>
        <v>102.84710899285088</v>
      </c>
    </row>
    <row r="9" spans="1:21" ht="15">
      <c r="A9" s="7" t="s">
        <v>11</v>
      </c>
      <c r="B9" s="51" t="s">
        <v>12</v>
      </c>
      <c r="C9" s="52"/>
      <c r="D9" s="53"/>
      <c r="E9" s="29">
        <v>898</v>
      </c>
      <c r="F9" s="13">
        <v>877</v>
      </c>
      <c r="G9" s="13">
        <v>911</v>
      </c>
      <c r="H9" s="13">
        <v>1039</v>
      </c>
      <c r="I9" s="19">
        <v>1032</v>
      </c>
      <c r="J9" s="27">
        <v>585</v>
      </c>
      <c r="K9" s="27">
        <v>571</v>
      </c>
      <c r="L9" s="13">
        <v>593</v>
      </c>
      <c r="M9" s="13">
        <v>673</v>
      </c>
      <c r="N9" s="14">
        <v>672</v>
      </c>
      <c r="O9" s="36">
        <f t="shared" si="0"/>
        <v>102.39452679589509</v>
      </c>
      <c r="P9" s="36">
        <f t="shared" si="1"/>
        <v>87.68046198267565</v>
      </c>
      <c r="Q9" s="36">
        <f t="shared" si="2"/>
        <v>88.2751937984496</v>
      </c>
      <c r="R9" s="36">
        <f t="shared" si="3"/>
        <v>102.45183887915937</v>
      </c>
      <c r="S9" s="36">
        <f t="shared" si="4"/>
        <v>88.11292719167905</v>
      </c>
      <c r="T9" s="36">
        <f t="shared" si="5"/>
        <v>88.24404761904762</v>
      </c>
      <c r="U9" s="36">
        <f t="shared" si="6"/>
        <v>101.94212823796951</v>
      </c>
    </row>
    <row r="10" spans="1:21" ht="15">
      <c r="A10" s="7" t="s">
        <v>13</v>
      </c>
      <c r="B10" s="51" t="s">
        <v>14</v>
      </c>
      <c r="C10" s="52"/>
      <c r="D10" s="53"/>
      <c r="E10" s="29">
        <v>636</v>
      </c>
      <c r="F10" s="13">
        <v>657</v>
      </c>
      <c r="G10" s="13">
        <v>656</v>
      </c>
      <c r="H10" s="13">
        <v>642</v>
      </c>
      <c r="I10" s="19">
        <v>750</v>
      </c>
      <c r="J10" s="27">
        <v>417</v>
      </c>
      <c r="K10" s="27">
        <v>431</v>
      </c>
      <c r="L10" s="13">
        <v>431</v>
      </c>
      <c r="M10" s="13">
        <v>423</v>
      </c>
      <c r="N10" s="14">
        <v>494</v>
      </c>
      <c r="O10" s="36">
        <f t="shared" si="0"/>
        <v>96.80365296803653</v>
      </c>
      <c r="P10" s="36">
        <f t="shared" si="1"/>
        <v>102.18068535825545</v>
      </c>
      <c r="Q10" s="36">
        <f t="shared" si="2"/>
        <v>87.46666666666667</v>
      </c>
      <c r="R10" s="36">
        <f t="shared" si="3"/>
        <v>96.75174013921114</v>
      </c>
      <c r="S10" s="36">
        <f t="shared" si="4"/>
        <v>101.89125295508275</v>
      </c>
      <c r="T10" s="36">
        <f t="shared" si="5"/>
        <v>87.24696356275304</v>
      </c>
      <c r="U10" s="36">
        <f t="shared" si="6"/>
        <v>96.27038819822003</v>
      </c>
    </row>
    <row r="11" spans="1:21" ht="15">
      <c r="A11" s="7" t="s">
        <v>15</v>
      </c>
      <c r="B11" s="51" t="s">
        <v>16</v>
      </c>
      <c r="C11" s="52"/>
      <c r="D11" s="53"/>
      <c r="E11" s="29">
        <v>1301</v>
      </c>
      <c r="F11" s="13">
        <v>1273</v>
      </c>
      <c r="G11" s="13">
        <v>1235</v>
      </c>
      <c r="H11" s="13">
        <v>1239</v>
      </c>
      <c r="I11" s="19">
        <v>1261</v>
      </c>
      <c r="J11" s="27">
        <v>837</v>
      </c>
      <c r="K11" s="27">
        <v>818</v>
      </c>
      <c r="L11" s="13">
        <v>793</v>
      </c>
      <c r="M11" s="13">
        <v>794</v>
      </c>
      <c r="N11" s="14">
        <v>821</v>
      </c>
      <c r="O11" s="36">
        <f t="shared" si="0"/>
        <v>102.19952867242735</v>
      </c>
      <c r="P11" s="36">
        <f t="shared" si="1"/>
        <v>99.6771589991929</v>
      </c>
      <c r="Q11" s="36">
        <f t="shared" si="2"/>
        <v>97.9381443298969</v>
      </c>
      <c r="R11" s="36">
        <f t="shared" si="3"/>
        <v>102.32273838630807</v>
      </c>
      <c r="S11" s="36">
        <f t="shared" si="4"/>
        <v>99.87405541561712</v>
      </c>
      <c r="T11" s="36">
        <f t="shared" si="5"/>
        <v>96.58952496954933</v>
      </c>
      <c r="U11" s="36">
        <f t="shared" si="6"/>
        <v>101.81367003612745</v>
      </c>
    </row>
    <row r="12" spans="1:24" ht="15">
      <c r="A12" s="7" t="s">
        <v>17</v>
      </c>
      <c r="B12" s="51" t="s">
        <v>18</v>
      </c>
      <c r="C12" s="52"/>
      <c r="D12" s="53"/>
      <c r="E12" s="29">
        <v>689</v>
      </c>
      <c r="F12" s="13">
        <v>678</v>
      </c>
      <c r="G12" s="13">
        <v>679</v>
      </c>
      <c r="H12" s="13">
        <v>695</v>
      </c>
      <c r="I12" s="19">
        <v>689</v>
      </c>
      <c r="J12" s="27">
        <v>458</v>
      </c>
      <c r="K12" s="27">
        <v>451</v>
      </c>
      <c r="L12" s="13">
        <v>452</v>
      </c>
      <c r="M12" s="13">
        <v>462</v>
      </c>
      <c r="N12" s="14">
        <v>458</v>
      </c>
      <c r="O12" s="36">
        <f t="shared" si="0"/>
        <v>101.62241887905606</v>
      </c>
      <c r="P12" s="36">
        <f t="shared" si="1"/>
        <v>97.6978417266187</v>
      </c>
      <c r="Q12" s="36">
        <f t="shared" si="2"/>
        <v>98.54862119013063</v>
      </c>
      <c r="R12" s="36">
        <f t="shared" si="3"/>
        <v>101.55210643015522</v>
      </c>
      <c r="S12" s="36">
        <f t="shared" si="4"/>
        <v>97.83549783549783</v>
      </c>
      <c r="T12" s="36">
        <f t="shared" si="5"/>
        <v>98.68995633187772</v>
      </c>
      <c r="U12" s="36">
        <f t="shared" si="6"/>
        <v>101.04687206980618</v>
      </c>
      <c r="X12" s="15"/>
    </row>
    <row r="13" spans="1:21" ht="15">
      <c r="A13" s="7" t="s">
        <v>19</v>
      </c>
      <c r="B13" s="54" t="s">
        <v>20</v>
      </c>
      <c r="C13" s="55"/>
      <c r="D13" s="56"/>
      <c r="E13" s="29">
        <v>606</v>
      </c>
      <c r="F13" s="13">
        <v>601</v>
      </c>
      <c r="G13" s="13">
        <v>618</v>
      </c>
      <c r="H13" s="13">
        <v>747</v>
      </c>
      <c r="I13" s="19">
        <v>657</v>
      </c>
      <c r="J13" s="27">
        <v>398</v>
      </c>
      <c r="K13" s="27">
        <v>396</v>
      </c>
      <c r="L13" s="13">
        <v>408</v>
      </c>
      <c r="M13" s="13">
        <v>492</v>
      </c>
      <c r="N13" s="14">
        <v>435</v>
      </c>
      <c r="O13" s="36">
        <f t="shared" si="0"/>
        <v>100.83194675540766</v>
      </c>
      <c r="P13" s="36">
        <f t="shared" si="1"/>
        <v>82.73092369477911</v>
      </c>
      <c r="Q13" s="36">
        <f t="shared" si="2"/>
        <v>94.06392694063926</v>
      </c>
      <c r="R13" s="36">
        <f t="shared" si="3"/>
        <v>100.50505050505049</v>
      </c>
      <c r="S13" s="36">
        <f t="shared" si="4"/>
        <v>82.92682926829268</v>
      </c>
      <c r="T13" s="36">
        <f t="shared" si="5"/>
        <v>93.79310344827586</v>
      </c>
      <c r="U13" s="36">
        <f t="shared" si="6"/>
        <v>100.0050253781597</v>
      </c>
    </row>
    <row r="14" spans="1:21" ht="15">
      <c r="A14" s="7" t="s">
        <v>21</v>
      </c>
      <c r="B14" s="54" t="s">
        <v>38</v>
      </c>
      <c r="C14" s="55"/>
      <c r="D14" s="56"/>
      <c r="E14" s="29">
        <v>506</v>
      </c>
      <c r="F14" s="13">
        <v>511</v>
      </c>
      <c r="G14" s="13">
        <v>508</v>
      </c>
      <c r="H14" s="13">
        <v>503</v>
      </c>
      <c r="I14" s="19">
        <v>486</v>
      </c>
      <c r="J14" s="27">
        <v>336</v>
      </c>
      <c r="K14" s="27">
        <v>339</v>
      </c>
      <c r="L14" s="13">
        <v>338</v>
      </c>
      <c r="M14" s="13">
        <v>334</v>
      </c>
      <c r="N14" s="14">
        <v>323</v>
      </c>
      <c r="O14" s="36">
        <f t="shared" si="0"/>
        <v>99.02152641878669</v>
      </c>
      <c r="P14" s="36">
        <f t="shared" si="1"/>
        <v>100.99403578528828</v>
      </c>
      <c r="Q14" s="36">
        <f t="shared" si="2"/>
        <v>104.5267489711934</v>
      </c>
      <c r="R14" s="36">
        <f t="shared" si="3"/>
        <v>99.11504424778761</v>
      </c>
      <c r="S14" s="36">
        <f t="shared" si="4"/>
        <v>101.19760479041918</v>
      </c>
      <c r="T14" s="36">
        <f t="shared" si="5"/>
        <v>104.64396284829722</v>
      </c>
      <c r="U14" s="36">
        <f t="shared" si="6"/>
        <v>98.62193457491304</v>
      </c>
    </row>
    <row r="15" spans="1:21" ht="15">
      <c r="A15" s="7" t="s">
        <v>22</v>
      </c>
      <c r="B15" s="54" t="s">
        <v>39</v>
      </c>
      <c r="C15" s="55"/>
      <c r="D15" s="56"/>
      <c r="E15" s="29">
        <v>811</v>
      </c>
      <c r="F15" s="13">
        <v>802</v>
      </c>
      <c r="G15" s="13">
        <v>773</v>
      </c>
      <c r="H15" s="13">
        <v>757</v>
      </c>
      <c r="I15" s="19">
        <v>770</v>
      </c>
      <c r="J15" s="27">
        <v>531</v>
      </c>
      <c r="K15" s="27">
        <v>526</v>
      </c>
      <c r="L15" s="13">
        <v>508</v>
      </c>
      <c r="M15" s="13">
        <v>498</v>
      </c>
      <c r="N15" s="14">
        <v>508</v>
      </c>
      <c r="O15" s="36">
        <f t="shared" si="0"/>
        <v>101.12219451371571</v>
      </c>
      <c r="P15" s="36">
        <f t="shared" si="1"/>
        <v>102.11360634081903</v>
      </c>
      <c r="Q15" s="36">
        <f t="shared" si="2"/>
        <v>100.38961038961038</v>
      </c>
      <c r="R15" s="36">
        <f t="shared" si="3"/>
        <v>100.95057034220531</v>
      </c>
      <c r="S15" s="36">
        <f t="shared" si="4"/>
        <v>102.00803212851406</v>
      </c>
      <c r="T15" s="36">
        <f t="shared" si="5"/>
        <v>100</v>
      </c>
      <c r="U15" s="36">
        <f t="shared" si="6"/>
        <v>100.44832869871175</v>
      </c>
    </row>
    <row r="16" spans="1:21" ht="15">
      <c r="A16" s="7" t="s">
        <v>8</v>
      </c>
      <c r="B16" s="54" t="s">
        <v>41</v>
      </c>
      <c r="C16" s="55"/>
      <c r="D16" s="56"/>
      <c r="E16" s="29">
        <v>612</v>
      </c>
      <c r="F16" s="13">
        <v>583</v>
      </c>
      <c r="G16" s="13">
        <v>584</v>
      </c>
      <c r="H16" s="13">
        <v>569</v>
      </c>
      <c r="I16" s="19">
        <v>576</v>
      </c>
      <c r="J16" s="27">
        <v>410</v>
      </c>
      <c r="K16" s="27">
        <v>390</v>
      </c>
      <c r="L16" s="13">
        <v>390</v>
      </c>
      <c r="M16" s="13">
        <v>379</v>
      </c>
      <c r="N16" s="14">
        <v>384</v>
      </c>
      <c r="O16" s="36">
        <f t="shared" si="0"/>
        <v>104.97427101200687</v>
      </c>
      <c r="P16" s="36">
        <f t="shared" si="1"/>
        <v>102.63620386643233</v>
      </c>
      <c r="Q16" s="36">
        <f t="shared" si="2"/>
        <v>101.38888888888889</v>
      </c>
      <c r="R16" s="36">
        <f t="shared" si="3"/>
        <v>105.12820512820514</v>
      </c>
      <c r="S16" s="36">
        <f t="shared" si="4"/>
        <v>102.9023746701847</v>
      </c>
      <c r="T16" s="36">
        <f t="shared" si="5"/>
        <v>101.5625</v>
      </c>
      <c r="U16" s="36">
        <f t="shared" si="6"/>
        <v>104.6051792320449</v>
      </c>
    </row>
    <row r="17" spans="1:21" ht="15">
      <c r="A17" s="7" t="s">
        <v>23</v>
      </c>
      <c r="B17" s="54" t="s">
        <v>40</v>
      </c>
      <c r="C17" s="55"/>
      <c r="D17" s="56"/>
      <c r="E17" s="29">
        <v>1034</v>
      </c>
      <c r="F17" s="13">
        <v>1066</v>
      </c>
      <c r="G17" s="13">
        <v>1025</v>
      </c>
      <c r="H17" s="13">
        <v>1103</v>
      </c>
      <c r="I17" s="19">
        <v>1079</v>
      </c>
      <c r="J17" s="27">
        <v>669</v>
      </c>
      <c r="K17" s="27">
        <v>689</v>
      </c>
      <c r="L17" s="13">
        <v>662</v>
      </c>
      <c r="M17" s="13">
        <v>713</v>
      </c>
      <c r="N17" s="14">
        <v>704</v>
      </c>
      <c r="O17" s="36">
        <f t="shared" si="0"/>
        <v>96.99812382739212</v>
      </c>
      <c r="P17" s="36">
        <f t="shared" si="1"/>
        <v>92.9283771532185</v>
      </c>
      <c r="Q17" s="36">
        <f t="shared" si="2"/>
        <v>94.99536607970343</v>
      </c>
      <c r="R17" s="36">
        <f t="shared" si="3"/>
        <v>97.09724238026125</v>
      </c>
      <c r="S17" s="36">
        <f t="shared" si="4"/>
        <v>92.84712482468443</v>
      </c>
      <c r="T17" s="36">
        <f t="shared" si="5"/>
        <v>94.0340909090909</v>
      </c>
      <c r="U17" s="36">
        <f t="shared" si="6"/>
        <v>96.61417152264801</v>
      </c>
    </row>
    <row r="18" spans="1:21" ht="15">
      <c r="A18" s="7" t="s">
        <v>24</v>
      </c>
      <c r="B18" s="54" t="s">
        <v>42</v>
      </c>
      <c r="C18" s="55"/>
      <c r="D18" s="56"/>
      <c r="E18" s="29">
        <v>1330</v>
      </c>
      <c r="F18" s="13">
        <v>1319</v>
      </c>
      <c r="G18" s="13">
        <v>1337</v>
      </c>
      <c r="H18" s="13">
        <v>1379</v>
      </c>
      <c r="I18" s="19">
        <v>1312</v>
      </c>
      <c r="J18" s="27">
        <v>856</v>
      </c>
      <c r="K18" s="27">
        <v>849</v>
      </c>
      <c r="L18" s="13">
        <v>859</v>
      </c>
      <c r="M18" s="13">
        <v>887</v>
      </c>
      <c r="N18" s="14">
        <v>850</v>
      </c>
      <c r="O18" s="36">
        <f t="shared" si="0"/>
        <v>100.83396512509478</v>
      </c>
      <c r="P18" s="36">
        <f t="shared" si="1"/>
        <v>96.95431472081218</v>
      </c>
      <c r="Q18" s="36">
        <f t="shared" si="2"/>
        <v>101.90548780487805</v>
      </c>
      <c r="R18" s="36">
        <f t="shared" si="3"/>
        <v>100.82449941107186</v>
      </c>
      <c r="S18" s="36">
        <f t="shared" si="4"/>
        <v>96.84329199549042</v>
      </c>
      <c r="T18" s="36">
        <f t="shared" si="5"/>
        <v>101.05882352941175</v>
      </c>
      <c r="U18" s="36">
        <f t="shared" si="6"/>
        <v>100.32288498614115</v>
      </c>
    </row>
    <row r="19" spans="1:21" ht="15">
      <c r="A19" s="7" t="s">
        <v>25</v>
      </c>
      <c r="B19" s="54" t="s">
        <v>26</v>
      </c>
      <c r="C19" s="55"/>
      <c r="D19" s="56"/>
      <c r="E19" s="29">
        <v>1028</v>
      </c>
      <c r="F19" s="13">
        <v>1082</v>
      </c>
      <c r="G19" s="13">
        <v>1030</v>
      </c>
      <c r="H19" s="13">
        <v>1088</v>
      </c>
      <c r="I19" s="19">
        <v>936</v>
      </c>
      <c r="J19" s="27">
        <v>668</v>
      </c>
      <c r="K19" s="27">
        <v>704</v>
      </c>
      <c r="L19" s="13">
        <v>669</v>
      </c>
      <c r="M19" s="13">
        <v>707</v>
      </c>
      <c r="N19" s="14">
        <v>614</v>
      </c>
      <c r="O19" s="37">
        <f t="shared" si="0"/>
        <v>95.00924214417745</v>
      </c>
      <c r="P19" s="36">
        <f t="shared" si="1"/>
        <v>94.66911764705883</v>
      </c>
      <c r="Q19" s="36">
        <f t="shared" si="2"/>
        <v>110.04273504273505</v>
      </c>
      <c r="R19" s="36">
        <f t="shared" si="3"/>
        <v>94.88636363636364</v>
      </c>
      <c r="S19" s="36">
        <f t="shared" si="4"/>
        <v>94.62517680339462</v>
      </c>
      <c r="T19" s="36">
        <f t="shared" si="5"/>
        <v>108.95765472312704</v>
      </c>
      <c r="U19" s="36">
        <f t="shared" si="6"/>
        <v>94.41429217548621</v>
      </c>
    </row>
    <row r="20" spans="1:21" ht="15">
      <c r="A20" s="7" t="s">
        <v>27</v>
      </c>
      <c r="B20" s="54" t="s">
        <v>43</v>
      </c>
      <c r="C20" s="55"/>
      <c r="D20" s="56"/>
      <c r="E20" s="29">
        <v>641</v>
      </c>
      <c r="F20" s="13">
        <v>611</v>
      </c>
      <c r="G20" s="13">
        <v>627</v>
      </c>
      <c r="H20" s="13">
        <v>671</v>
      </c>
      <c r="I20" s="19">
        <v>666</v>
      </c>
      <c r="J20" s="27">
        <v>422</v>
      </c>
      <c r="K20" s="27">
        <v>403</v>
      </c>
      <c r="L20" s="13">
        <v>413</v>
      </c>
      <c r="M20" s="13">
        <v>440</v>
      </c>
      <c r="N20" s="14">
        <v>439</v>
      </c>
      <c r="O20" s="36">
        <f t="shared" si="0"/>
        <v>104.90998363338788</v>
      </c>
      <c r="P20" s="36">
        <f t="shared" si="1"/>
        <v>93.44262295081968</v>
      </c>
      <c r="Q20" s="36">
        <f t="shared" si="2"/>
        <v>94.14414414414415</v>
      </c>
      <c r="R20" s="36">
        <f t="shared" si="3"/>
        <v>104.71464019851115</v>
      </c>
      <c r="S20" s="36">
        <f t="shared" si="4"/>
        <v>93.86363636363636</v>
      </c>
      <c r="T20" s="36">
        <f t="shared" si="5"/>
        <v>94.07744874715262</v>
      </c>
      <c r="U20" s="36">
        <f t="shared" si="6"/>
        <v>104.19367183931459</v>
      </c>
    </row>
    <row r="21" spans="1:21" ht="15">
      <c r="A21" s="7" t="s">
        <v>28</v>
      </c>
      <c r="B21" s="54" t="s">
        <v>44</v>
      </c>
      <c r="C21" s="55"/>
      <c r="D21" s="56"/>
      <c r="E21" s="29">
        <v>470</v>
      </c>
      <c r="F21" s="13">
        <v>504</v>
      </c>
      <c r="G21" s="13">
        <v>531</v>
      </c>
      <c r="H21" s="13">
        <v>507</v>
      </c>
      <c r="I21" s="19">
        <v>505</v>
      </c>
      <c r="J21" s="27">
        <v>313</v>
      </c>
      <c r="K21" s="27">
        <v>335</v>
      </c>
      <c r="L21" s="13">
        <v>353</v>
      </c>
      <c r="M21" s="13">
        <v>338</v>
      </c>
      <c r="N21" s="14">
        <v>336</v>
      </c>
      <c r="O21" s="36">
        <f t="shared" si="0"/>
        <v>93.25396825396825</v>
      </c>
      <c r="P21" s="36">
        <f t="shared" si="1"/>
        <v>104.73372781065089</v>
      </c>
      <c r="Q21" s="36">
        <f t="shared" si="2"/>
        <v>105.14851485148515</v>
      </c>
      <c r="R21" s="36">
        <f t="shared" si="3"/>
        <v>93.43283582089552</v>
      </c>
      <c r="S21" s="36">
        <f t="shared" si="4"/>
        <v>104.4378698224852</v>
      </c>
      <c r="T21" s="36">
        <f t="shared" si="5"/>
        <v>105.05952380952381</v>
      </c>
      <c r="U21" s="36">
        <f t="shared" si="6"/>
        <v>92.96799584168708</v>
      </c>
    </row>
    <row r="22" spans="1:21" ht="15">
      <c r="A22" s="7" t="s">
        <v>29</v>
      </c>
      <c r="B22" s="54" t="s">
        <v>45</v>
      </c>
      <c r="C22" s="55"/>
      <c r="D22" s="56"/>
      <c r="E22" s="29">
        <v>768</v>
      </c>
      <c r="F22" s="13">
        <v>766</v>
      </c>
      <c r="G22" s="13">
        <v>755</v>
      </c>
      <c r="H22" s="13">
        <v>742</v>
      </c>
      <c r="I22" s="19">
        <v>741</v>
      </c>
      <c r="J22" s="27">
        <v>508</v>
      </c>
      <c r="K22" s="27">
        <v>506</v>
      </c>
      <c r="L22" s="13">
        <v>499</v>
      </c>
      <c r="M22" s="13">
        <v>490</v>
      </c>
      <c r="N22" s="14">
        <v>491</v>
      </c>
      <c r="O22" s="36">
        <f t="shared" si="0"/>
        <v>100.26109660574411</v>
      </c>
      <c r="P22" s="36">
        <f t="shared" si="1"/>
        <v>101.75202156334231</v>
      </c>
      <c r="Q22" s="36">
        <f t="shared" si="2"/>
        <v>101.88933873144398</v>
      </c>
      <c r="R22" s="36">
        <f t="shared" si="3"/>
        <v>100.39525691699605</v>
      </c>
      <c r="S22" s="36">
        <f t="shared" si="4"/>
        <v>101.83673469387755</v>
      </c>
      <c r="T22" s="36">
        <f t="shared" si="5"/>
        <v>101.62932790224033</v>
      </c>
      <c r="U22" s="36">
        <f t="shared" si="6"/>
        <v>99.89577802686173</v>
      </c>
    </row>
    <row r="23" spans="1:21" ht="15">
      <c r="A23" s="7" t="s">
        <v>30</v>
      </c>
      <c r="B23" s="57" t="s">
        <v>31</v>
      </c>
      <c r="C23" s="58"/>
      <c r="D23" s="59"/>
      <c r="E23" s="29">
        <v>681</v>
      </c>
      <c r="F23" s="13">
        <v>691</v>
      </c>
      <c r="G23" s="13">
        <v>687</v>
      </c>
      <c r="H23" s="13">
        <v>685</v>
      </c>
      <c r="I23" s="19">
        <v>682</v>
      </c>
      <c r="J23" s="27">
        <v>451</v>
      </c>
      <c r="K23" s="27">
        <v>456</v>
      </c>
      <c r="L23" s="13">
        <v>454</v>
      </c>
      <c r="M23" s="13">
        <v>455</v>
      </c>
      <c r="N23" s="14">
        <v>454</v>
      </c>
      <c r="O23" s="36">
        <f t="shared" si="0"/>
        <v>98.55282199710564</v>
      </c>
      <c r="P23" s="36">
        <f t="shared" si="1"/>
        <v>100.29197080291972</v>
      </c>
      <c r="Q23" s="36">
        <f t="shared" si="2"/>
        <v>100.73313782991202</v>
      </c>
      <c r="R23" s="36">
        <f t="shared" si="3"/>
        <v>98.90350877192982</v>
      </c>
      <c r="S23" s="36">
        <f t="shared" si="4"/>
        <v>99.78021978021978</v>
      </c>
      <c r="T23" s="36">
        <f t="shared" si="5"/>
        <v>100</v>
      </c>
      <c r="U23" s="36">
        <f t="shared" si="6"/>
        <v>98.41145151435803</v>
      </c>
    </row>
    <row r="24" spans="1:21" ht="15">
      <c r="A24" s="7" t="s">
        <v>32</v>
      </c>
      <c r="B24" s="57" t="s">
        <v>46</v>
      </c>
      <c r="C24" s="58"/>
      <c r="D24" s="59"/>
      <c r="E24" s="29">
        <v>736</v>
      </c>
      <c r="F24" s="13">
        <v>750</v>
      </c>
      <c r="G24" s="13">
        <v>731</v>
      </c>
      <c r="H24" s="13">
        <v>722</v>
      </c>
      <c r="I24" s="19">
        <v>728</v>
      </c>
      <c r="J24" s="27">
        <v>490</v>
      </c>
      <c r="K24" s="27">
        <v>499</v>
      </c>
      <c r="L24" s="13">
        <v>487</v>
      </c>
      <c r="M24" s="13">
        <v>480</v>
      </c>
      <c r="N24" s="14">
        <v>485</v>
      </c>
      <c r="O24" s="36">
        <f t="shared" si="0"/>
        <v>98.13333333333333</v>
      </c>
      <c r="P24" s="36">
        <f t="shared" si="1"/>
        <v>101.24653739612188</v>
      </c>
      <c r="Q24" s="36">
        <f t="shared" si="2"/>
        <v>100.41208791208791</v>
      </c>
      <c r="R24" s="36">
        <f t="shared" si="3"/>
        <v>98.19639278557113</v>
      </c>
      <c r="S24" s="36">
        <f t="shared" si="4"/>
        <v>101.45833333333334</v>
      </c>
      <c r="T24" s="36">
        <f t="shared" si="5"/>
        <v>100.41237113402062</v>
      </c>
      <c r="U24" s="36">
        <f t="shared" si="6"/>
        <v>97.70785351798122</v>
      </c>
    </row>
    <row r="25" spans="1:21" ht="15">
      <c r="A25" s="7" t="s">
        <v>33</v>
      </c>
      <c r="B25" s="60" t="s">
        <v>47</v>
      </c>
      <c r="C25" s="61"/>
      <c r="D25" s="62"/>
      <c r="E25" s="29">
        <v>596</v>
      </c>
      <c r="F25" s="13">
        <v>571</v>
      </c>
      <c r="G25" s="13">
        <v>577</v>
      </c>
      <c r="H25" s="13">
        <v>566</v>
      </c>
      <c r="I25" s="19">
        <v>590</v>
      </c>
      <c r="J25" s="27">
        <v>394</v>
      </c>
      <c r="K25" s="27">
        <v>378</v>
      </c>
      <c r="L25" s="13">
        <v>382</v>
      </c>
      <c r="M25" s="13">
        <v>374</v>
      </c>
      <c r="N25" s="14">
        <v>390</v>
      </c>
      <c r="O25" s="36">
        <f t="shared" si="0"/>
        <v>104.3782837127846</v>
      </c>
      <c r="P25" s="36">
        <f t="shared" si="1"/>
        <v>101.94346289752649</v>
      </c>
      <c r="Q25" s="36">
        <f t="shared" si="2"/>
        <v>97.79661016949153</v>
      </c>
      <c r="R25" s="36">
        <f t="shared" si="3"/>
        <v>104.23280423280423</v>
      </c>
      <c r="S25" s="36">
        <f t="shared" si="4"/>
        <v>102.1390374331551</v>
      </c>
      <c r="T25" s="36">
        <f t="shared" si="5"/>
        <v>97.94871794871794</v>
      </c>
      <c r="U25" s="36">
        <f t="shared" si="6"/>
        <v>103.71423306746689</v>
      </c>
    </row>
    <row r="26" spans="1:21" ht="15">
      <c r="A26" s="1" t="s">
        <v>34</v>
      </c>
      <c r="B26" s="60" t="s">
        <v>35</v>
      </c>
      <c r="C26" s="61"/>
      <c r="D26" s="62"/>
      <c r="E26" s="29">
        <v>608</v>
      </c>
      <c r="F26" s="13">
        <v>684</v>
      </c>
      <c r="G26" s="13">
        <v>682</v>
      </c>
      <c r="H26" s="13">
        <v>711</v>
      </c>
      <c r="I26" s="19">
        <v>707</v>
      </c>
      <c r="J26" s="27">
        <v>399</v>
      </c>
      <c r="K26" s="27">
        <v>448</v>
      </c>
      <c r="L26" s="13">
        <v>446</v>
      </c>
      <c r="M26" s="13">
        <v>466</v>
      </c>
      <c r="N26" s="13">
        <v>465</v>
      </c>
      <c r="O26" s="36">
        <f t="shared" si="0"/>
        <v>88.88888888888889</v>
      </c>
      <c r="P26" s="36">
        <f t="shared" si="1"/>
        <v>95.9212376933896</v>
      </c>
      <c r="Q26" s="36">
        <f t="shared" si="2"/>
        <v>96.46393210749646</v>
      </c>
      <c r="R26" s="36">
        <f t="shared" si="3"/>
        <v>89.0625</v>
      </c>
      <c r="S26" s="36">
        <f t="shared" si="4"/>
        <v>95.70815450643777</v>
      </c>
      <c r="T26" s="36">
        <f t="shared" si="5"/>
        <v>95.91397849462365</v>
      </c>
      <c r="U26" s="36">
        <f t="shared" si="6"/>
        <v>88.61940298507463</v>
      </c>
    </row>
    <row r="28" ht="15">
      <c r="B28" s="30"/>
    </row>
    <row r="29" ht="15">
      <c r="B29" s="30"/>
    </row>
    <row r="30" ht="18">
      <c r="B30" s="31"/>
    </row>
    <row r="31" ht="15">
      <c r="B31" s="30"/>
    </row>
    <row r="32" spans="2:6" ht="15">
      <c r="B32" s="30"/>
      <c r="D32" s="63"/>
      <c r="E32" s="63"/>
      <c r="F32" s="63"/>
    </row>
  </sheetData>
  <sheetProtection/>
  <mergeCells count="30">
    <mergeCell ref="D32:F32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O3:U3"/>
    <mergeCell ref="B16:D16"/>
    <mergeCell ref="B17:D17"/>
    <mergeCell ref="R4:T4"/>
    <mergeCell ref="B13:D13"/>
    <mergeCell ref="A2:C2"/>
    <mergeCell ref="A3:A6"/>
    <mergeCell ref="B3:D6"/>
    <mergeCell ref="E4:I4"/>
    <mergeCell ref="J4:N4"/>
    <mergeCell ref="O4:Q4"/>
    <mergeCell ref="E3:N3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2014-07-17T13:36:53Z</cp:lastPrinted>
  <dcterms:created xsi:type="dcterms:W3CDTF">2012-03-01T11:13:24Z</dcterms:created>
  <dcterms:modified xsi:type="dcterms:W3CDTF">2014-07-18T13:35:50Z</dcterms:modified>
  <cp:category/>
  <cp:version/>
  <cp:contentType/>
  <cp:contentStatus/>
</cp:coreProperties>
</file>