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<sst xmlns="http://schemas.openxmlformats.org/spreadsheetml/2006/main" count="68" uniqueCount="57">
  <si>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</si>
  <si>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</si>
  <si>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</si>
  <si>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</si>
  <si>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</si>
  <si>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</si>
  <si>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</si>
  <si>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</si>
  <si>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</si>
  <si>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</si>
  <si>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</si>
  <si>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</si>
  <si>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</si>
  <si>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</si>
  <si>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</si>
  <si>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</si>
  <si>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</si>
  <si>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</si>
  <si>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</si>
  <si>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</si>
  <si>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</si>
  <si>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</si>
  <si>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</si>
  <si>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</si>
  <si>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</si>
  <si>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</si>
  <si>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</si>
  <si>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</si>
  <si>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</si>
  <si>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</si>
  <si>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</si>
  <si>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</si>
  <si>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</si>
  <si>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</si>
  <si>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</si>
  <si>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</si>
  <si>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</si>
  <si>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</si>
  <si>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</si>
  <si>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</si>
  <si>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</si>
  <si>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</si>
  <si>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</si>
  <si>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</si>
  <si>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</si>
  <si>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</si>
  <si>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</si>
  <si>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</si>
  <si>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</si>
  <si>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</t>
  </si>
  <si>
    <t>X 2016</t>
  </si>
  <si>
    <t>XI</t>
  </si>
  <si>
    <t>I-XI</t>
  </si>
  <si>
    <t>XI 2016</t>
  </si>
  <si>
    <t>I-XI 2016</t>
  </si>
  <si>
    <t>I-XI 2015</t>
  </si>
  <si>
    <t>Novembar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</si>
</sst>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31" t="s">
        <v>56</v>
      </c>
      <c r="B2" s="31"/>
      <c r="C2" s="31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2" t="s">
        <v>0</v>
      </c>
      <c r="B3" s="33" t="s">
        <v>1</v>
      </c>
      <c r="C3" s="34"/>
      <c r="D3" s="35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32"/>
      <c r="B4" s="36"/>
      <c r="C4" s="37"/>
      <c r="D4" s="38"/>
      <c r="E4" s="32" t="s">
        <v>4</v>
      </c>
      <c r="F4" s="32"/>
      <c r="G4" s="32"/>
      <c r="H4" s="32"/>
      <c r="I4" s="32" t="s">
        <v>5</v>
      </c>
      <c r="J4" s="32"/>
      <c r="K4" s="32"/>
      <c r="L4" s="32"/>
      <c r="M4" s="42" t="s">
        <v>6</v>
      </c>
      <c r="N4" s="42"/>
      <c r="O4" s="42" t="s">
        <v>7</v>
      </c>
      <c r="P4" s="42"/>
      <c r="Q4" s="8" t="s">
        <v>48</v>
      </c>
    </row>
    <row r="5" spans="1:17" ht="15.75" customHeight="1">
      <c r="A5" s="32"/>
      <c r="B5" s="36"/>
      <c r="C5" s="37"/>
      <c r="D5" s="38"/>
      <c r="E5" s="15" t="s">
        <v>51</v>
      </c>
      <c r="F5" s="15" t="s">
        <v>49</v>
      </c>
      <c r="G5" s="27" t="s">
        <v>52</v>
      </c>
      <c r="H5" s="27" t="s">
        <v>52</v>
      </c>
      <c r="I5" s="15" t="s">
        <v>51</v>
      </c>
      <c r="J5" s="15" t="s">
        <v>49</v>
      </c>
      <c r="K5" s="27" t="s">
        <v>52</v>
      </c>
      <c r="L5" s="27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32"/>
      <c r="B6" s="39"/>
      <c r="C6" s="40"/>
      <c r="D6" s="41"/>
      <c r="E6" s="15">
        <v>2016</v>
      </c>
      <c r="F6" s="15">
        <v>2016</v>
      </c>
      <c r="G6" s="2">
        <v>2016</v>
      </c>
      <c r="H6" s="2">
        <v>2015</v>
      </c>
      <c r="I6" s="15">
        <v>2016</v>
      </c>
      <c r="J6" s="15">
        <v>2016</v>
      </c>
      <c r="K6" s="2">
        <v>2016</v>
      </c>
      <c r="L6" s="2">
        <v>2015</v>
      </c>
      <c r="M6" s="12" t="s">
        <v>50</v>
      </c>
      <c r="N6" s="12" t="s">
        <v>55</v>
      </c>
      <c r="O6" s="12" t="s">
        <v>50</v>
      </c>
      <c r="P6" s="12" t="s">
        <v>55</v>
      </c>
      <c r="Q6" s="12" t="s">
        <v>50</v>
      </c>
      <c r="R6" s="24"/>
      <c r="S6" s="24"/>
      <c r="T6" s="24"/>
      <c r="U6" s="24"/>
    </row>
    <row r="7" spans="1:17" ht="15">
      <c r="A7" s="6"/>
      <c r="B7" s="44" t="s">
        <v>9</v>
      </c>
      <c r="C7" s="45"/>
      <c r="D7" s="46"/>
      <c r="E7" s="19">
        <v>756</v>
      </c>
      <c r="F7" s="19">
        <v>754</v>
      </c>
      <c r="G7" s="19">
        <v>749</v>
      </c>
      <c r="H7" s="19">
        <v>724</v>
      </c>
      <c r="I7" s="29">
        <v>503</v>
      </c>
      <c r="J7" s="29">
        <v>502</v>
      </c>
      <c r="K7" s="17">
        <v>499</v>
      </c>
      <c r="L7" s="17">
        <v>479</v>
      </c>
      <c r="M7" s="9">
        <f>E7/F7*100</f>
        <v>100.26525198938991</v>
      </c>
      <c r="N7" s="9">
        <f>G7/H7*100</f>
        <v>103.45303867403315</v>
      </c>
      <c r="O7" s="9">
        <f>I7/J7*100</f>
        <v>100.199203187251</v>
      </c>
      <c r="P7" s="9">
        <f>K7/L7*100</f>
        <v>104.17536534446765</v>
      </c>
      <c r="Q7" s="9">
        <f>O7/100*100</f>
        <v>100.199203187251</v>
      </c>
    </row>
    <row r="8" spans="1:17" ht="15">
      <c r="A8" s="7" t="s">
        <v>10</v>
      </c>
      <c r="B8" s="44" t="s">
        <v>37</v>
      </c>
      <c r="C8" s="45"/>
      <c r="D8" s="46"/>
      <c r="E8" s="20">
        <v>826</v>
      </c>
      <c r="F8" s="20">
        <v>863</v>
      </c>
      <c r="G8" s="20">
        <v>791</v>
      </c>
      <c r="H8" s="20">
        <v>741</v>
      </c>
      <c r="I8" s="28">
        <v>565</v>
      </c>
      <c r="J8" s="28">
        <v>590</v>
      </c>
      <c r="K8" s="23">
        <v>539</v>
      </c>
      <c r="L8" s="23">
        <v>505</v>
      </c>
      <c r="M8" s="25">
        <f aca="true" t="shared" si="0" ref="M8:M26">E8/F8*100</f>
        <v>95.71263035921204</v>
      </c>
      <c r="N8" s="25">
        <f aca="true" t="shared" si="1" ref="N8:N26">G8/H8*100</f>
        <v>106.74763832658569</v>
      </c>
      <c r="O8" s="25">
        <f aca="true" t="shared" si="2" ref="O8:O26">I8/J8*100</f>
        <v>95.76271186440678</v>
      </c>
      <c r="P8" s="25">
        <f aca="true" t="shared" si="3" ref="P8:P26">K8/L8*100</f>
        <v>106.73267326732673</v>
      </c>
      <c r="Q8" s="25">
        <f aca="true" t="shared" si="4" ref="Q8:Q26">O8/100*100</f>
        <v>95.76271186440678</v>
      </c>
    </row>
    <row r="9" spans="1:17" ht="15">
      <c r="A9" s="7" t="s">
        <v>11</v>
      </c>
      <c r="B9" s="44" t="s">
        <v>12</v>
      </c>
      <c r="C9" s="45"/>
      <c r="D9" s="46"/>
      <c r="E9" s="20">
        <v>895</v>
      </c>
      <c r="F9" s="20">
        <v>911</v>
      </c>
      <c r="G9" s="20">
        <v>911</v>
      </c>
      <c r="H9" s="20">
        <v>851</v>
      </c>
      <c r="I9" s="28">
        <v>595</v>
      </c>
      <c r="J9" s="28">
        <v>606</v>
      </c>
      <c r="K9" s="18">
        <v>600</v>
      </c>
      <c r="L9" s="18">
        <v>557</v>
      </c>
      <c r="M9" s="25">
        <f t="shared" si="0"/>
        <v>98.2436882546652</v>
      </c>
      <c r="N9" s="25">
        <f t="shared" si="1"/>
        <v>107.05052878965921</v>
      </c>
      <c r="O9" s="30">
        <f t="shared" si="2"/>
        <v>98.18481848184818</v>
      </c>
      <c r="P9" s="25">
        <f t="shared" si="3"/>
        <v>107.71992818671454</v>
      </c>
      <c r="Q9" s="25">
        <f t="shared" si="4"/>
        <v>98.18481848184818</v>
      </c>
    </row>
    <row r="10" spans="1:17" ht="15">
      <c r="A10" s="7" t="s">
        <v>13</v>
      </c>
      <c r="B10" s="44" t="s">
        <v>14</v>
      </c>
      <c r="C10" s="45"/>
      <c r="D10" s="46"/>
      <c r="E10" s="20">
        <v>637</v>
      </c>
      <c r="F10" s="20">
        <v>625</v>
      </c>
      <c r="G10" s="20">
        <v>649</v>
      </c>
      <c r="H10" s="20">
        <v>646</v>
      </c>
      <c r="I10" s="28">
        <v>424</v>
      </c>
      <c r="J10" s="28">
        <v>416</v>
      </c>
      <c r="K10" s="18">
        <v>432</v>
      </c>
      <c r="L10" s="18">
        <v>428</v>
      </c>
      <c r="M10" s="30">
        <f t="shared" si="0"/>
        <v>101.92000000000002</v>
      </c>
      <c r="N10" s="30">
        <f t="shared" si="1"/>
        <v>100.46439628482973</v>
      </c>
      <c r="O10" s="30">
        <f t="shared" si="2"/>
        <v>101.92307692307692</v>
      </c>
      <c r="P10" s="25">
        <f t="shared" si="3"/>
        <v>100.93457943925233</v>
      </c>
      <c r="Q10" s="25">
        <f t="shared" si="4"/>
        <v>101.92307692307692</v>
      </c>
    </row>
    <row r="11" spans="1:17" ht="15">
      <c r="A11" s="7" t="s">
        <v>15</v>
      </c>
      <c r="B11" s="44" t="s">
        <v>16</v>
      </c>
      <c r="C11" s="45"/>
      <c r="D11" s="46"/>
      <c r="E11" s="20">
        <v>1334</v>
      </c>
      <c r="F11" s="20">
        <v>1353</v>
      </c>
      <c r="G11" s="20">
        <v>1336</v>
      </c>
      <c r="H11" s="20">
        <v>1312</v>
      </c>
      <c r="I11" s="28">
        <v>875</v>
      </c>
      <c r="J11" s="28">
        <v>885</v>
      </c>
      <c r="K11" s="18">
        <v>873</v>
      </c>
      <c r="L11" s="18">
        <v>851</v>
      </c>
      <c r="M11" s="30">
        <f t="shared" si="0"/>
        <v>98.59571322985957</v>
      </c>
      <c r="N11" s="30">
        <f t="shared" si="1"/>
        <v>101.82926829268293</v>
      </c>
      <c r="O11" s="30">
        <f t="shared" si="2"/>
        <v>98.87005649717514</v>
      </c>
      <c r="P11" s="25">
        <f t="shared" si="3"/>
        <v>102.58519388954173</v>
      </c>
      <c r="Q11" s="25">
        <f t="shared" si="4"/>
        <v>98.87005649717514</v>
      </c>
    </row>
    <row r="12" spans="1:20" ht="15">
      <c r="A12" s="7" t="s">
        <v>17</v>
      </c>
      <c r="B12" s="44" t="s">
        <v>18</v>
      </c>
      <c r="C12" s="45"/>
      <c r="D12" s="46"/>
      <c r="E12" s="20">
        <v>716</v>
      </c>
      <c r="F12" s="20">
        <v>709</v>
      </c>
      <c r="G12" s="20">
        <v>689</v>
      </c>
      <c r="H12" s="20">
        <v>693</v>
      </c>
      <c r="I12" s="28">
        <v>479</v>
      </c>
      <c r="J12" s="28">
        <v>474</v>
      </c>
      <c r="K12" s="18">
        <v>461</v>
      </c>
      <c r="L12" s="18">
        <v>462</v>
      </c>
      <c r="M12" s="25">
        <f t="shared" si="0"/>
        <v>100.98730606488012</v>
      </c>
      <c r="N12" s="25">
        <f t="shared" si="1"/>
        <v>99.42279942279943</v>
      </c>
      <c r="O12" s="30">
        <f t="shared" si="2"/>
        <v>101.05485232067511</v>
      </c>
      <c r="P12" s="25">
        <f t="shared" si="3"/>
        <v>99.78354978354979</v>
      </c>
      <c r="Q12" s="25">
        <f t="shared" si="4"/>
        <v>101.05485232067511</v>
      </c>
      <c r="T12" s="11"/>
    </row>
    <row r="13" spans="1:17" ht="15">
      <c r="A13" s="7" t="s">
        <v>19</v>
      </c>
      <c r="B13" s="47" t="s">
        <v>20</v>
      </c>
      <c r="C13" s="48"/>
      <c r="D13" s="49"/>
      <c r="E13" s="20">
        <v>639</v>
      </c>
      <c r="F13" s="20">
        <v>641</v>
      </c>
      <c r="G13" s="20">
        <v>666</v>
      </c>
      <c r="H13" s="20">
        <v>659</v>
      </c>
      <c r="I13" s="28">
        <v>428</v>
      </c>
      <c r="J13" s="28">
        <v>428</v>
      </c>
      <c r="K13" s="18">
        <v>445</v>
      </c>
      <c r="L13" s="18">
        <v>436</v>
      </c>
      <c r="M13" s="25">
        <f t="shared" si="0"/>
        <v>99.68798751950078</v>
      </c>
      <c r="N13" s="25">
        <f t="shared" si="1"/>
        <v>101.06221547799696</v>
      </c>
      <c r="O13" s="30">
        <f t="shared" si="2"/>
        <v>100</v>
      </c>
      <c r="P13" s="25">
        <f t="shared" si="3"/>
        <v>102.06422018348624</v>
      </c>
      <c r="Q13" s="25">
        <f t="shared" si="4"/>
        <v>100</v>
      </c>
    </row>
    <row r="14" spans="1:17" ht="15">
      <c r="A14" s="7" t="s">
        <v>21</v>
      </c>
      <c r="B14" s="47" t="s">
        <v>38</v>
      </c>
      <c r="C14" s="48"/>
      <c r="D14" s="49"/>
      <c r="E14" s="20">
        <v>514</v>
      </c>
      <c r="F14" s="20">
        <v>520</v>
      </c>
      <c r="G14" s="20">
        <v>514</v>
      </c>
      <c r="H14" s="20">
        <v>498</v>
      </c>
      <c r="I14" s="28">
        <v>343</v>
      </c>
      <c r="J14" s="28">
        <v>348</v>
      </c>
      <c r="K14" s="18">
        <v>344</v>
      </c>
      <c r="L14" s="18">
        <v>332</v>
      </c>
      <c r="M14" s="25">
        <f t="shared" si="0"/>
        <v>98.84615384615385</v>
      </c>
      <c r="N14" s="25">
        <f t="shared" si="1"/>
        <v>103.21285140562249</v>
      </c>
      <c r="O14" s="25">
        <f t="shared" si="2"/>
        <v>98.5632183908046</v>
      </c>
      <c r="P14" s="25">
        <f t="shared" si="3"/>
        <v>103.6144578313253</v>
      </c>
      <c r="Q14" s="25">
        <f t="shared" si="4"/>
        <v>98.5632183908046</v>
      </c>
    </row>
    <row r="15" spans="1:17" ht="14.25" customHeight="1">
      <c r="A15" s="7" t="s">
        <v>22</v>
      </c>
      <c r="B15" s="47" t="s">
        <v>39</v>
      </c>
      <c r="C15" s="48"/>
      <c r="D15" s="49"/>
      <c r="E15" s="20">
        <v>792</v>
      </c>
      <c r="F15" s="20">
        <v>778</v>
      </c>
      <c r="G15" s="20">
        <v>780</v>
      </c>
      <c r="H15" s="20">
        <v>766</v>
      </c>
      <c r="I15" s="28">
        <v>528</v>
      </c>
      <c r="J15" s="28">
        <v>519</v>
      </c>
      <c r="K15" s="18">
        <v>520</v>
      </c>
      <c r="L15" s="18">
        <v>505</v>
      </c>
      <c r="M15" s="30">
        <f t="shared" si="0"/>
        <v>101.79948586118253</v>
      </c>
      <c r="N15" s="30">
        <f t="shared" si="1"/>
        <v>101.82767624020887</v>
      </c>
      <c r="O15" s="30">
        <f t="shared" si="2"/>
        <v>101.73410404624276</v>
      </c>
      <c r="P15" s="25">
        <f t="shared" si="3"/>
        <v>102.97029702970298</v>
      </c>
      <c r="Q15" s="25">
        <f t="shared" si="4"/>
        <v>101.73410404624276</v>
      </c>
    </row>
    <row r="16" spans="1:17" ht="15">
      <c r="A16" s="7" t="s">
        <v>8</v>
      </c>
      <c r="B16" s="47" t="s">
        <v>41</v>
      </c>
      <c r="C16" s="48"/>
      <c r="D16" s="49"/>
      <c r="E16" s="20">
        <v>563</v>
      </c>
      <c r="F16" s="20">
        <v>583</v>
      </c>
      <c r="G16" s="20">
        <v>583</v>
      </c>
      <c r="H16" s="20">
        <v>606</v>
      </c>
      <c r="I16" s="28">
        <v>377</v>
      </c>
      <c r="J16" s="28">
        <v>391</v>
      </c>
      <c r="K16" s="18">
        <v>390</v>
      </c>
      <c r="L16" s="18">
        <v>406</v>
      </c>
      <c r="M16" s="30">
        <f t="shared" si="0"/>
        <v>96.56946826758147</v>
      </c>
      <c r="N16" s="30">
        <f t="shared" si="1"/>
        <v>96.20462046204621</v>
      </c>
      <c r="O16" s="30">
        <f t="shared" si="2"/>
        <v>96.41943734015345</v>
      </c>
      <c r="P16" s="25">
        <f t="shared" si="3"/>
        <v>96.05911330049261</v>
      </c>
      <c r="Q16" s="25">
        <f t="shared" si="4"/>
        <v>96.41943734015345</v>
      </c>
    </row>
    <row r="17" spans="1:17" ht="15">
      <c r="A17" s="7" t="s">
        <v>23</v>
      </c>
      <c r="B17" s="47" t="s">
        <v>40</v>
      </c>
      <c r="C17" s="48"/>
      <c r="D17" s="49"/>
      <c r="E17" s="20">
        <v>1026</v>
      </c>
      <c r="F17" s="20">
        <v>1011</v>
      </c>
      <c r="G17" s="20">
        <v>1043</v>
      </c>
      <c r="H17" s="20">
        <v>1042</v>
      </c>
      <c r="I17" s="28">
        <v>675</v>
      </c>
      <c r="J17" s="28">
        <v>665</v>
      </c>
      <c r="K17" s="18">
        <v>682</v>
      </c>
      <c r="L17" s="18">
        <v>669</v>
      </c>
      <c r="M17" s="30">
        <f t="shared" si="0"/>
        <v>101.48367952522254</v>
      </c>
      <c r="N17" s="30">
        <f t="shared" si="1"/>
        <v>100.09596928982725</v>
      </c>
      <c r="O17" s="30">
        <f t="shared" si="2"/>
        <v>101.50375939849626</v>
      </c>
      <c r="P17" s="25">
        <f t="shared" si="3"/>
        <v>101.94319880418534</v>
      </c>
      <c r="Q17" s="25">
        <f t="shared" si="4"/>
        <v>101.50375939849626</v>
      </c>
    </row>
    <row r="18" spans="1:17" ht="15">
      <c r="A18" s="7" t="s">
        <v>24</v>
      </c>
      <c r="B18" s="47" t="s">
        <v>42</v>
      </c>
      <c r="C18" s="48"/>
      <c r="D18" s="49"/>
      <c r="E18" s="20">
        <v>1374</v>
      </c>
      <c r="F18" s="20">
        <v>1403</v>
      </c>
      <c r="G18" s="20">
        <v>1383</v>
      </c>
      <c r="H18" s="20">
        <v>1373</v>
      </c>
      <c r="I18" s="28">
        <v>910</v>
      </c>
      <c r="J18" s="28">
        <v>929</v>
      </c>
      <c r="K18" s="18">
        <v>910</v>
      </c>
      <c r="L18" s="18">
        <v>892</v>
      </c>
      <c r="M18" s="25">
        <f t="shared" si="0"/>
        <v>97.93300071275837</v>
      </c>
      <c r="N18" s="25">
        <f t="shared" si="1"/>
        <v>100.72833211944648</v>
      </c>
      <c r="O18" s="30">
        <f t="shared" si="2"/>
        <v>97.95479009687837</v>
      </c>
      <c r="P18" s="25">
        <f t="shared" si="3"/>
        <v>102.01793721973094</v>
      </c>
      <c r="Q18" s="25">
        <f t="shared" si="4"/>
        <v>97.95479009687837</v>
      </c>
    </row>
    <row r="19" spans="1:17" ht="15">
      <c r="A19" s="7" t="s">
        <v>25</v>
      </c>
      <c r="B19" s="47" t="s">
        <v>26</v>
      </c>
      <c r="C19" s="48"/>
      <c r="D19" s="49"/>
      <c r="E19" s="20">
        <v>1016</v>
      </c>
      <c r="F19" s="20">
        <v>991</v>
      </c>
      <c r="G19" s="20">
        <v>1098</v>
      </c>
      <c r="H19" s="20">
        <v>1069</v>
      </c>
      <c r="I19" s="28">
        <v>677</v>
      </c>
      <c r="J19" s="28">
        <v>659</v>
      </c>
      <c r="K19" s="18">
        <v>728</v>
      </c>
      <c r="L19" s="18">
        <v>697</v>
      </c>
      <c r="M19" s="30">
        <f t="shared" si="0"/>
        <v>102.52270433905146</v>
      </c>
      <c r="N19" s="30">
        <f t="shared" si="1"/>
        <v>102.71281571562207</v>
      </c>
      <c r="O19" s="30">
        <f t="shared" si="2"/>
        <v>102.73141122913505</v>
      </c>
      <c r="P19" s="25">
        <f t="shared" si="3"/>
        <v>104.44763271162122</v>
      </c>
      <c r="Q19" s="25">
        <f t="shared" si="4"/>
        <v>102.73141122913505</v>
      </c>
    </row>
    <row r="20" spans="1:17" ht="15">
      <c r="A20" s="7" t="s">
        <v>27</v>
      </c>
      <c r="B20" s="47" t="s">
        <v>43</v>
      </c>
      <c r="C20" s="48"/>
      <c r="D20" s="49"/>
      <c r="E20" s="20">
        <v>597</v>
      </c>
      <c r="F20" s="20">
        <v>585</v>
      </c>
      <c r="G20" s="20">
        <v>602</v>
      </c>
      <c r="H20" s="20">
        <v>605</v>
      </c>
      <c r="I20" s="28">
        <v>398</v>
      </c>
      <c r="J20" s="28">
        <v>391</v>
      </c>
      <c r="K20" s="18">
        <v>401</v>
      </c>
      <c r="L20" s="18">
        <v>401</v>
      </c>
      <c r="M20" s="25">
        <f t="shared" si="0"/>
        <v>102.05128205128204</v>
      </c>
      <c r="N20" s="25">
        <f t="shared" si="1"/>
        <v>99.50413223140497</v>
      </c>
      <c r="O20" s="30">
        <f t="shared" si="2"/>
        <v>101.79028132992327</v>
      </c>
      <c r="P20" s="25">
        <f t="shared" si="3"/>
        <v>100</v>
      </c>
      <c r="Q20" s="25">
        <f t="shared" si="4"/>
        <v>101.79028132992327</v>
      </c>
    </row>
    <row r="21" spans="1:17" ht="15">
      <c r="A21" s="7" t="s">
        <v>28</v>
      </c>
      <c r="B21" s="47" t="s">
        <v>44</v>
      </c>
      <c r="C21" s="48"/>
      <c r="D21" s="49"/>
      <c r="E21" s="20">
        <v>476</v>
      </c>
      <c r="F21" s="20">
        <v>475</v>
      </c>
      <c r="G21" s="20">
        <v>467</v>
      </c>
      <c r="H21" s="20">
        <v>521</v>
      </c>
      <c r="I21" s="28">
        <v>319</v>
      </c>
      <c r="J21" s="28">
        <v>318</v>
      </c>
      <c r="K21" s="18">
        <v>313</v>
      </c>
      <c r="L21" s="18">
        <v>347</v>
      </c>
      <c r="M21" s="30">
        <f t="shared" si="0"/>
        <v>100.21052631578948</v>
      </c>
      <c r="N21" s="30">
        <f t="shared" si="1"/>
        <v>89.63531669865642</v>
      </c>
      <c r="O21" s="30">
        <f t="shared" si="2"/>
        <v>100.31446540880505</v>
      </c>
      <c r="P21" s="25">
        <f t="shared" si="3"/>
        <v>90.20172910662824</v>
      </c>
      <c r="Q21" s="25">
        <f t="shared" si="4"/>
        <v>100.31446540880505</v>
      </c>
    </row>
    <row r="22" spans="1:17" ht="15">
      <c r="A22" s="26" t="s">
        <v>29</v>
      </c>
      <c r="B22" s="47" t="s">
        <v>45</v>
      </c>
      <c r="C22" s="48"/>
      <c r="D22" s="49"/>
      <c r="E22" s="20">
        <v>883</v>
      </c>
      <c r="F22" s="20">
        <v>884</v>
      </c>
      <c r="G22" s="20">
        <v>855</v>
      </c>
      <c r="H22" s="20">
        <v>774</v>
      </c>
      <c r="I22" s="28">
        <v>586</v>
      </c>
      <c r="J22" s="28">
        <v>587</v>
      </c>
      <c r="K22" s="18">
        <v>567</v>
      </c>
      <c r="L22" s="18">
        <v>513</v>
      </c>
      <c r="M22" s="30">
        <f t="shared" si="0"/>
        <v>99.8868778280543</v>
      </c>
      <c r="N22" s="30">
        <f t="shared" si="1"/>
        <v>110.46511627906976</v>
      </c>
      <c r="O22" s="30">
        <f t="shared" si="2"/>
        <v>99.82964224872232</v>
      </c>
      <c r="P22" s="25">
        <f t="shared" si="3"/>
        <v>110.5263157894737</v>
      </c>
      <c r="Q22" s="25">
        <f t="shared" si="4"/>
        <v>99.82964224872232</v>
      </c>
    </row>
    <row r="23" spans="1:17" ht="15">
      <c r="A23" s="7" t="s">
        <v>30</v>
      </c>
      <c r="B23" s="50" t="s">
        <v>31</v>
      </c>
      <c r="C23" s="51"/>
      <c r="D23" s="52"/>
      <c r="E23" s="20">
        <v>735</v>
      </c>
      <c r="F23" s="20">
        <v>724</v>
      </c>
      <c r="G23" s="20">
        <v>721</v>
      </c>
      <c r="H23" s="20">
        <v>691</v>
      </c>
      <c r="I23" s="28">
        <v>491</v>
      </c>
      <c r="J23" s="28">
        <v>484</v>
      </c>
      <c r="K23" s="18">
        <v>481</v>
      </c>
      <c r="L23" s="18">
        <v>460</v>
      </c>
      <c r="M23" s="30">
        <f t="shared" si="0"/>
        <v>101.51933701657458</v>
      </c>
      <c r="N23" s="30">
        <f t="shared" si="1"/>
        <v>104.34153400868307</v>
      </c>
      <c r="O23" s="30">
        <f t="shared" si="2"/>
        <v>101.44628099173553</v>
      </c>
      <c r="P23" s="25">
        <f t="shared" si="3"/>
        <v>104.56521739130436</v>
      </c>
      <c r="Q23" s="25">
        <f t="shared" si="4"/>
        <v>101.44628099173553</v>
      </c>
    </row>
    <row r="24" spans="1:17" ht="15">
      <c r="A24" s="7" t="s">
        <v>32</v>
      </c>
      <c r="B24" s="50" t="s">
        <v>46</v>
      </c>
      <c r="C24" s="51"/>
      <c r="D24" s="52"/>
      <c r="E24" s="20">
        <v>803</v>
      </c>
      <c r="F24" s="20">
        <v>804</v>
      </c>
      <c r="G24" s="20">
        <v>781</v>
      </c>
      <c r="H24" s="20">
        <v>738</v>
      </c>
      <c r="I24" s="28">
        <v>539</v>
      </c>
      <c r="J24" s="28">
        <v>541</v>
      </c>
      <c r="K24" s="18">
        <v>524</v>
      </c>
      <c r="L24" s="18">
        <v>493</v>
      </c>
      <c r="M24" s="30">
        <f t="shared" si="0"/>
        <v>99.87562189054727</v>
      </c>
      <c r="N24" s="30">
        <f t="shared" si="1"/>
        <v>105.82655826558265</v>
      </c>
      <c r="O24" s="30">
        <f t="shared" si="2"/>
        <v>99.63031423290202</v>
      </c>
      <c r="P24" s="25">
        <f t="shared" si="3"/>
        <v>106.28803245436104</v>
      </c>
      <c r="Q24" s="25">
        <f t="shared" si="4"/>
        <v>99.63031423290202</v>
      </c>
    </row>
    <row r="25" spans="1:17" ht="15">
      <c r="A25" s="7" t="s">
        <v>33</v>
      </c>
      <c r="B25" s="53" t="s">
        <v>47</v>
      </c>
      <c r="C25" s="54"/>
      <c r="D25" s="55"/>
      <c r="E25" s="20">
        <v>609</v>
      </c>
      <c r="F25" s="20">
        <v>603</v>
      </c>
      <c r="G25" s="20">
        <v>591</v>
      </c>
      <c r="H25" s="20">
        <v>580</v>
      </c>
      <c r="I25" s="28">
        <v>403</v>
      </c>
      <c r="J25" s="28">
        <v>400</v>
      </c>
      <c r="K25" s="18">
        <v>391</v>
      </c>
      <c r="L25" s="18">
        <v>383</v>
      </c>
      <c r="M25" s="30">
        <f t="shared" si="0"/>
        <v>100.99502487562188</v>
      </c>
      <c r="N25" s="25">
        <f t="shared" si="1"/>
        <v>101.89655172413794</v>
      </c>
      <c r="O25" s="25">
        <f t="shared" si="2"/>
        <v>100.75</v>
      </c>
      <c r="P25" s="25">
        <f t="shared" si="3"/>
        <v>102.08877284595302</v>
      </c>
      <c r="Q25" s="25">
        <f t="shared" si="4"/>
        <v>100.75</v>
      </c>
    </row>
    <row r="26" spans="1:17" ht="15">
      <c r="A26" s="1" t="s">
        <v>34</v>
      </c>
      <c r="B26" s="53" t="s">
        <v>35</v>
      </c>
      <c r="C26" s="54"/>
      <c r="D26" s="55"/>
      <c r="E26" s="20">
        <v>684</v>
      </c>
      <c r="F26" s="20">
        <v>664</v>
      </c>
      <c r="G26" s="20">
        <v>646</v>
      </c>
      <c r="H26" s="20">
        <v>638</v>
      </c>
      <c r="I26" s="28">
        <v>455</v>
      </c>
      <c r="J26" s="28">
        <v>442</v>
      </c>
      <c r="K26" s="18">
        <v>429</v>
      </c>
      <c r="L26" s="18">
        <v>420</v>
      </c>
      <c r="M26" s="30">
        <f t="shared" si="0"/>
        <v>103.01204819277108</v>
      </c>
      <c r="N26" s="30">
        <f t="shared" si="1"/>
        <v>101.25391849529781</v>
      </c>
      <c r="O26" s="30">
        <f t="shared" si="2"/>
        <v>102.94117647058823</v>
      </c>
      <c r="P26" s="25">
        <f t="shared" si="3"/>
        <v>102.14285714285714</v>
      </c>
      <c r="Q26" s="25">
        <f t="shared" si="4"/>
        <v>102.94117647058823</v>
      </c>
    </row>
    <row r="28" spans="2:5" ht="15">
      <c r="B28" s="21"/>
      <c r="E28"/>
    </row>
    <row r="29" spans="2:5" ht="15">
      <c r="B29" s="21"/>
      <c r="E29"/>
    </row>
    <row r="30" spans="2:5" ht="18">
      <c r="B30" s="22"/>
      <c r="E30"/>
    </row>
    <row r="31" spans="2:5" ht="15">
      <c r="B31" s="21"/>
      <c r="E31"/>
    </row>
    <row r="32" spans="2:5" ht="15">
      <c r="B32" s="21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2016-12-23T11:46:04Z</cp:lastPrinted>
  <dcterms:created xsi:type="dcterms:W3CDTF">2012-03-01T11:13:24Z</dcterms:created>
  <dcterms:modified xsi:type="dcterms:W3CDTF">2016-12-29T09:31:40Z</dcterms:modified>
  <cp:category/>
  <cp:version/>
  <cp:contentType/>
  <cp:contentStatus/>
</cp:coreProperties>
</file>