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<sst xmlns="http://schemas.openxmlformats.org/spreadsheetml/2006/main" count="68" uniqueCount="59">
  <si>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</si>
  <si>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</si>
  <si>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</si>
  <si>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</si>
  <si>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</si>
  <si>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</si>
  <si>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</si>
  <si>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</si>
  <si>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</si>
  <si>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</si>
  <si>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</si>
  <si>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</si>
  <si>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</si>
  <si>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</si>
  <si>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</si>
  <si>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</si>
  <si>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</si>
  <si>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</si>
  <si>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</si>
  <si>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</si>
  <si>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</si>
  <si>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</si>
  <si>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</si>
  <si>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</si>
  <si>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</si>
  <si>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</si>
  <si>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</si>
  <si>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</si>
  <si>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</si>
  <si>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</si>
  <si>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</si>
  <si>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</si>
  <si>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</si>
  <si>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</si>
  <si>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</si>
  <si>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</si>
  <si>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</si>
  <si>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</si>
  <si>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</si>
  <si>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</si>
  <si>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</si>
  <si>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</si>
  <si>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</si>
  <si>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</si>
  <si>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</si>
  <si>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</si>
  <si>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</si>
  <si>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</si>
  <si>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Naziv sektora</t>
  </si>
  <si>
    <t>II</t>
  </si>
  <si>
    <t>II-2017</t>
  </si>
  <si>
    <t>II 2017</t>
  </si>
  <si>
    <t>I-III</t>
  </si>
  <si>
    <t>III</t>
  </si>
  <si>
    <t>III-2017</t>
  </si>
  <si>
    <t>I-III 2017</t>
  </si>
  <si>
    <t>I-III 2016</t>
  </si>
  <si>
    <t>III 2017</t>
  </si>
  <si>
    <t>Mart 2017.godine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</si>
</sst>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3">
      <selection activeCell="S12" sqref="S12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34" t="s">
        <v>58</v>
      </c>
      <c r="B2" s="34"/>
      <c r="C2" s="34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5" t="s">
        <v>0</v>
      </c>
      <c r="B3" s="36" t="s">
        <v>48</v>
      </c>
      <c r="C3" s="37"/>
      <c r="D3" s="38"/>
      <c r="E3" s="46" t="s">
        <v>1</v>
      </c>
      <c r="F3" s="46"/>
      <c r="G3" s="46"/>
      <c r="H3" s="46"/>
      <c r="I3" s="46"/>
      <c r="J3" s="46"/>
      <c r="K3" s="46"/>
      <c r="L3" s="46"/>
      <c r="M3" s="46" t="s">
        <v>2</v>
      </c>
      <c r="N3" s="46"/>
      <c r="O3" s="46"/>
      <c r="P3" s="46"/>
      <c r="Q3" s="46"/>
    </row>
    <row r="4" spans="1:17" ht="39.75" customHeight="1">
      <c r="A4" s="35"/>
      <c r="B4" s="39"/>
      <c r="C4" s="40"/>
      <c r="D4" s="41"/>
      <c r="E4" s="35" t="s">
        <v>3</v>
      </c>
      <c r="F4" s="35"/>
      <c r="G4" s="35"/>
      <c r="H4" s="35"/>
      <c r="I4" s="35" t="s">
        <v>4</v>
      </c>
      <c r="J4" s="35"/>
      <c r="K4" s="35"/>
      <c r="L4" s="35"/>
      <c r="M4" s="45" t="s">
        <v>5</v>
      </c>
      <c r="N4" s="45"/>
      <c r="O4" s="45" t="s">
        <v>6</v>
      </c>
      <c r="P4" s="45"/>
      <c r="Q4" s="8" t="s">
        <v>47</v>
      </c>
    </row>
    <row r="5" spans="1:17" ht="15.75" customHeight="1">
      <c r="A5" s="35"/>
      <c r="B5" s="39"/>
      <c r="C5" s="40"/>
      <c r="D5" s="41"/>
      <c r="E5" s="17" t="s">
        <v>53</v>
      </c>
      <c r="F5" s="17" t="s">
        <v>49</v>
      </c>
      <c r="G5" s="31" t="s">
        <v>52</v>
      </c>
      <c r="H5" s="31" t="s">
        <v>52</v>
      </c>
      <c r="I5" s="17" t="s">
        <v>53</v>
      </c>
      <c r="J5" s="17" t="s">
        <v>49</v>
      </c>
      <c r="K5" s="31" t="s">
        <v>52</v>
      </c>
      <c r="L5" s="31" t="s">
        <v>52</v>
      </c>
      <c r="M5" s="10" t="s">
        <v>54</v>
      </c>
      <c r="N5" s="10" t="s">
        <v>55</v>
      </c>
      <c r="O5" s="10" t="s">
        <v>54</v>
      </c>
      <c r="P5" s="10" t="s">
        <v>55</v>
      </c>
      <c r="Q5" s="10" t="s">
        <v>57</v>
      </c>
    </row>
    <row r="6" spans="1:21" ht="15.75" customHeight="1">
      <c r="A6" s="35"/>
      <c r="B6" s="42"/>
      <c r="C6" s="43"/>
      <c r="D6" s="44"/>
      <c r="E6" s="17">
        <v>2017</v>
      </c>
      <c r="F6" s="17">
        <v>2017</v>
      </c>
      <c r="G6" s="2">
        <v>2017</v>
      </c>
      <c r="H6" s="2">
        <v>2016</v>
      </c>
      <c r="I6" s="17">
        <v>2017</v>
      </c>
      <c r="J6" s="17">
        <v>2017</v>
      </c>
      <c r="K6" s="2">
        <v>2017</v>
      </c>
      <c r="L6" s="2">
        <v>2016</v>
      </c>
      <c r="M6" s="14" t="s">
        <v>50</v>
      </c>
      <c r="N6" s="14" t="s">
        <v>56</v>
      </c>
      <c r="O6" s="14" t="s">
        <v>50</v>
      </c>
      <c r="P6" s="14" t="s">
        <v>56</v>
      </c>
      <c r="Q6" s="14" t="s">
        <v>51</v>
      </c>
      <c r="R6" s="26"/>
      <c r="S6" s="27"/>
      <c r="T6" s="27"/>
      <c r="U6" s="27"/>
    </row>
    <row r="7" spans="1:17" ht="15">
      <c r="A7" s="6"/>
      <c r="B7" s="47" t="s">
        <v>8</v>
      </c>
      <c r="C7" s="48"/>
      <c r="D7" s="49"/>
      <c r="E7" s="21">
        <v>762</v>
      </c>
      <c r="F7" s="21">
        <v>767</v>
      </c>
      <c r="G7" s="21">
        <v>765</v>
      </c>
      <c r="H7" s="11">
        <v>737</v>
      </c>
      <c r="I7" s="33">
        <v>508</v>
      </c>
      <c r="J7" s="33">
        <v>511</v>
      </c>
      <c r="K7" s="19">
        <v>510</v>
      </c>
      <c r="L7" s="11">
        <v>490</v>
      </c>
      <c r="M7" s="9">
        <f>E7/F7*100</f>
        <v>99.34810951760105</v>
      </c>
      <c r="N7" s="9">
        <f>G7/H7*100</f>
        <v>103.79918588873814</v>
      </c>
      <c r="O7" s="9">
        <f>I7/J7*100</f>
        <v>99.412915851272</v>
      </c>
      <c r="P7" s="9">
        <f>K7/L7*100</f>
        <v>104.08163265306123</v>
      </c>
      <c r="Q7" s="9">
        <f>O7/100.1*100</f>
        <v>99.31360224902299</v>
      </c>
    </row>
    <row r="8" spans="1:17" ht="15">
      <c r="A8" s="7" t="s">
        <v>9</v>
      </c>
      <c r="B8" s="47" t="s">
        <v>36</v>
      </c>
      <c r="C8" s="48"/>
      <c r="D8" s="49"/>
      <c r="E8" s="22">
        <v>771</v>
      </c>
      <c r="F8" s="22">
        <v>769</v>
      </c>
      <c r="G8" s="22">
        <v>766</v>
      </c>
      <c r="H8" s="12">
        <v>807</v>
      </c>
      <c r="I8" s="32">
        <v>527</v>
      </c>
      <c r="J8" s="32">
        <v>526</v>
      </c>
      <c r="K8" s="25">
        <v>524</v>
      </c>
      <c r="L8" s="12">
        <v>550</v>
      </c>
      <c r="M8" s="28">
        <f aca="true" t="shared" si="0" ref="M8:M26">E8/F8*100</f>
        <v>100.26007802340702</v>
      </c>
      <c r="N8" s="28">
        <f aca="true" t="shared" si="1" ref="N8:N26">G8/H8*100</f>
        <v>94.91945477075589</v>
      </c>
      <c r="O8" s="28">
        <f aca="true" t="shared" si="2" ref="O8:O26">I8/J8*100</f>
        <v>100.19011406844108</v>
      </c>
      <c r="P8" s="28">
        <f aca="true" t="shared" si="3" ref="P8:P26">K8/L8*100</f>
        <v>95.27272727272728</v>
      </c>
      <c r="Q8" s="28">
        <f aca="true" t="shared" si="4" ref="Q8:Q26">O8/100.1*100</f>
        <v>100.09002404439669</v>
      </c>
    </row>
    <row r="9" spans="1:17" ht="15">
      <c r="A9" s="7" t="s">
        <v>10</v>
      </c>
      <c r="B9" s="47" t="s">
        <v>11</v>
      </c>
      <c r="C9" s="48"/>
      <c r="D9" s="49"/>
      <c r="E9" s="22">
        <v>890</v>
      </c>
      <c r="F9" s="22">
        <v>862</v>
      </c>
      <c r="G9" s="22">
        <v>879</v>
      </c>
      <c r="H9" s="12">
        <v>936</v>
      </c>
      <c r="I9" s="32">
        <v>592</v>
      </c>
      <c r="J9" s="32">
        <v>573</v>
      </c>
      <c r="K9" s="20">
        <v>585</v>
      </c>
      <c r="L9" s="12">
        <v>614</v>
      </c>
      <c r="M9" s="28">
        <f t="shared" si="0"/>
        <v>103.24825986078888</v>
      </c>
      <c r="N9" s="28">
        <f t="shared" si="1"/>
        <v>93.91025641025641</v>
      </c>
      <c r="O9" s="28">
        <f t="shared" si="2"/>
        <v>103.31588132635252</v>
      </c>
      <c r="P9" s="28">
        <f t="shared" si="3"/>
        <v>95.27687296416939</v>
      </c>
      <c r="Q9" s="28">
        <f t="shared" si="4"/>
        <v>103.21266865769483</v>
      </c>
    </row>
    <row r="10" spans="1:17" ht="15">
      <c r="A10" s="7" t="s">
        <v>12</v>
      </c>
      <c r="B10" s="47" t="s">
        <v>13</v>
      </c>
      <c r="C10" s="48"/>
      <c r="D10" s="49"/>
      <c r="E10" s="22">
        <v>646</v>
      </c>
      <c r="F10" s="22">
        <v>653</v>
      </c>
      <c r="G10" s="22">
        <v>649</v>
      </c>
      <c r="H10" s="12">
        <v>672</v>
      </c>
      <c r="I10" s="32">
        <v>430</v>
      </c>
      <c r="J10" s="32">
        <v>434</v>
      </c>
      <c r="K10" s="20">
        <v>432</v>
      </c>
      <c r="L10" s="12">
        <v>446</v>
      </c>
      <c r="M10" s="29">
        <f t="shared" si="0"/>
        <v>98.92802450229709</v>
      </c>
      <c r="N10" s="28">
        <f t="shared" si="1"/>
        <v>96.57738095238095</v>
      </c>
      <c r="O10" s="29">
        <f t="shared" si="2"/>
        <v>99.07834101382488</v>
      </c>
      <c r="P10" s="28">
        <f t="shared" si="3"/>
        <v>96.8609865470852</v>
      </c>
      <c r="Q10" s="28">
        <f t="shared" si="4"/>
        <v>98.97936165217271</v>
      </c>
    </row>
    <row r="11" spans="1:17" ht="15">
      <c r="A11" s="7" t="s">
        <v>14</v>
      </c>
      <c r="B11" s="47" t="s">
        <v>15</v>
      </c>
      <c r="C11" s="48"/>
      <c r="D11" s="49"/>
      <c r="E11" s="22">
        <v>1183</v>
      </c>
      <c r="F11" s="22">
        <v>1357</v>
      </c>
      <c r="G11" s="22">
        <v>1290</v>
      </c>
      <c r="H11" s="12">
        <v>1324</v>
      </c>
      <c r="I11" s="32">
        <v>777</v>
      </c>
      <c r="J11" s="32">
        <v>889</v>
      </c>
      <c r="K11" s="20">
        <v>846</v>
      </c>
      <c r="L11" s="12">
        <v>864</v>
      </c>
      <c r="M11" s="29">
        <f t="shared" si="0"/>
        <v>87.17759764185703</v>
      </c>
      <c r="N11" s="28">
        <f t="shared" si="1"/>
        <v>97.43202416918429</v>
      </c>
      <c r="O11" s="29">
        <f t="shared" si="2"/>
        <v>87.4015748031496</v>
      </c>
      <c r="P11" s="28">
        <f t="shared" si="3"/>
        <v>97.91666666666666</v>
      </c>
      <c r="Q11" s="28">
        <f t="shared" si="4"/>
        <v>87.314260542607</v>
      </c>
    </row>
    <row r="12" spans="1:20" ht="15">
      <c r="A12" s="7" t="s">
        <v>16</v>
      </c>
      <c r="B12" s="47" t="s">
        <v>17</v>
      </c>
      <c r="C12" s="48"/>
      <c r="D12" s="49"/>
      <c r="E12" s="22">
        <v>689</v>
      </c>
      <c r="F12" s="22">
        <v>686</v>
      </c>
      <c r="G12" s="22">
        <v>693</v>
      </c>
      <c r="H12" s="12">
        <v>676</v>
      </c>
      <c r="I12" s="32">
        <v>459</v>
      </c>
      <c r="J12" s="32">
        <v>458</v>
      </c>
      <c r="K12" s="20">
        <v>463</v>
      </c>
      <c r="L12" s="12">
        <v>452</v>
      </c>
      <c r="M12" s="28">
        <f t="shared" si="0"/>
        <v>100.43731778425655</v>
      </c>
      <c r="N12" s="28">
        <f t="shared" si="1"/>
        <v>102.51479289940828</v>
      </c>
      <c r="O12" s="29">
        <f t="shared" si="2"/>
        <v>100.21834061135371</v>
      </c>
      <c r="P12" s="28">
        <f t="shared" si="3"/>
        <v>102.43362831858407</v>
      </c>
      <c r="Q12" s="28">
        <f t="shared" si="4"/>
        <v>100.11822238896475</v>
      </c>
      <c r="T12" s="13"/>
    </row>
    <row r="13" spans="1:17" ht="15">
      <c r="A13" s="7" t="s">
        <v>18</v>
      </c>
      <c r="B13" s="50" t="s">
        <v>19</v>
      </c>
      <c r="C13" s="51"/>
      <c r="D13" s="52"/>
      <c r="E13" s="22">
        <v>662</v>
      </c>
      <c r="F13" s="22">
        <v>661</v>
      </c>
      <c r="G13" s="22">
        <v>663</v>
      </c>
      <c r="H13" s="12">
        <v>676</v>
      </c>
      <c r="I13" s="32">
        <v>443</v>
      </c>
      <c r="J13" s="32">
        <v>442</v>
      </c>
      <c r="K13" s="20">
        <v>443</v>
      </c>
      <c r="L13" s="12">
        <v>450</v>
      </c>
      <c r="M13" s="29">
        <f t="shared" si="0"/>
        <v>100.15128593040848</v>
      </c>
      <c r="N13" s="28">
        <f t="shared" si="1"/>
        <v>98.07692307692307</v>
      </c>
      <c r="O13" s="29">
        <f t="shared" si="2"/>
        <v>100.22624434389141</v>
      </c>
      <c r="P13" s="28">
        <f t="shared" si="3"/>
        <v>98.44444444444444</v>
      </c>
      <c r="Q13" s="28">
        <f t="shared" si="4"/>
        <v>100.12611822566575</v>
      </c>
    </row>
    <row r="14" spans="1:17" ht="15">
      <c r="A14" s="7" t="s">
        <v>20</v>
      </c>
      <c r="B14" s="50" t="s">
        <v>37</v>
      </c>
      <c r="C14" s="51"/>
      <c r="D14" s="52"/>
      <c r="E14" s="22">
        <v>518</v>
      </c>
      <c r="F14" s="22">
        <v>514</v>
      </c>
      <c r="G14" s="22">
        <v>522</v>
      </c>
      <c r="H14" s="12">
        <v>506</v>
      </c>
      <c r="I14" s="32">
        <v>346</v>
      </c>
      <c r="J14" s="32">
        <v>344</v>
      </c>
      <c r="K14" s="20">
        <v>349</v>
      </c>
      <c r="L14" s="12">
        <v>338</v>
      </c>
      <c r="M14" s="28">
        <f t="shared" si="0"/>
        <v>100.77821011673151</v>
      </c>
      <c r="N14" s="28">
        <f t="shared" si="1"/>
        <v>103.16205533596839</v>
      </c>
      <c r="O14" s="28">
        <f t="shared" si="2"/>
        <v>100.5813953488372</v>
      </c>
      <c r="P14" s="28">
        <f t="shared" si="3"/>
        <v>103.2544378698225</v>
      </c>
      <c r="Q14" s="28">
        <f t="shared" si="4"/>
        <v>100.48091443440282</v>
      </c>
    </row>
    <row r="15" spans="1:17" ht="14.25" customHeight="1">
      <c r="A15" s="7" t="s">
        <v>21</v>
      </c>
      <c r="B15" s="50" t="s">
        <v>38</v>
      </c>
      <c r="C15" s="51"/>
      <c r="D15" s="52"/>
      <c r="E15" s="22">
        <v>797</v>
      </c>
      <c r="F15" s="22">
        <v>818</v>
      </c>
      <c r="G15" s="22">
        <v>810</v>
      </c>
      <c r="H15" s="12">
        <v>746</v>
      </c>
      <c r="I15" s="32">
        <v>532</v>
      </c>
      <c r="J15" s="32">
        <v>546</v>
      </c>
      <c r="K15" s="20">
        <v>541</v>
      </c>
      <c r="L15" s="12">
        <v>498</v>
      </c>
      <c r="M15" s="28">
        <f t="shared" si="0"/>
        <v>97.43276283618582</v>
      </c>
      <c r="N15" s="28">
        <f t="shared" si="1"/>
        <v>108.57908847184987</v>
      </c>
      <c r="O15" s="28">
        <f t="shared" si="2"/>
        <v>97.43589743589743</v>
      </c>
      <c r="P15" s="28">
        <f t="shared" si="3"/>
        <v>108.63453815261043</v>
      </c>
      <c r="Q15" s="28">
        <f t="shared" si="4"/>
        <v>97.33855887702042</v>
      </c>
    </row>
    <row r="16" spans="1:17" ht="15">
      <c r="A16" s="7" t="s">
        <v>7</v>
      </c>
      <c r="B16" s="50" t="s">
        <v>40</v>
      </c>
      <c r="C16" s="51"/>
      <c r="D16" s="52"/>
      <c r="E16" s="22">
        <v>556</v>
      </c>
      <c r="F16" s="22">
        <v>564</v>
      </c>
      <c r="G16" s="22">
        <v>551</v>
      </c>
      <c r="H16" s="12">
        <v>579</v>
      </c>
      <c r="I16" s="32">
        <v>372</v>
      </c>
      <c r="J16" s="32">
        <v>378</v>
      </c>
      <c r="K16" s="20">
        <v>369</v>
      </c>
      <c r="L16" s="12">
        <v>388</v>
      </c>
      <c r="M16" s="29">
        <f t="shared" si="0"/>
        <v>98.58156028368793</v>
      </c>
      <c r="N16" s="28">
        <f t="shared" si="1"/>
        <v>95.16407599309153</v>
      </c>
      <c r="O16" s="29">
        <f t="shared" si="2"/>
        <v>98.4126984126984</v>
      </c>
      <c r="P16" s="28">
        <f t="shared" si="3"/>
        <v>95.10309278350515</v>
      </c>
      <c r="Q16" s="28">
        <f t="shared" si="4"/>
        <v>98.31438402866975</v>
      </c>
    </row>
    <row r="17" spans="1:17" ht="15">
      <c r="A17" s="7" t="s">
        <v>22</v>
      </c>
      <c r="B17" s="50" t="s">
        <v>39</v>
      </c>
      <c r="C17" s="51"/>
      <c r="D17" s="52"/>
      <c r="E17" s="22">
        <v>1075</v>
      </c>
      <c r="F17" s="22">
        <v>1076</v>
      </c>
      <c r="G17" s="22">
        <v>1072</v>
      </c>
      <c r="H17" s="12">
        <v>1047</v>
      </c>
      <c r="I17" s="32">
        <v>709</v>
      </c>
      <c r="J17" s="32">
        <v>710</v>
      </c>
      <c r="K17" s="20">
        <v>707</v>
      </c>
      <c r="L17" s="12">
        <v>682</v>
      </c>
      <c r="M17" s="28">
        <f t="shared" si="0"/>
        <v>99.90706319702602</v>
      </c>
      <c r="N17" s="28">
        <f t="shared" si="1"/>
        <v>102.38777459407832</v>
      </c>
      <c r="O17" s="29">
        <f t="shared" si="2"/>
        <v>99.85915492957747</v>
      </c>
      <c r="P17" s="28">
        <f t="shared" si="3"/>
        <v>103.66568914956011</v>
      </c>
      <c r="Q17" s="28">
        <f t="shared" si="4"/>
        <v>99.75939553404343</v>
      </c>
    </row>
    <row r="18" spans="1:17" ht="15">
      <c r="A18" s="7" t="s">
        <v>23</v>
      </c>
      <c r="B18" s="50" t="s">
        <v>41</v>
      </c>
      <c r="C18" s="51"/>
      <c r="D18" s="52"/>
      <c r="E18" s="22">
        <v>1386</v>
      </c>
      <c r="F18" s="22">
        <v>1404</v>
      </c>
      <c r="G18" s="22">
        <v>1388</v>
      </c>
      <c r="H18" s="12">
        <v>1379</v>
      </c>
      <c r="I18" s="32">
        <v>917</v>
      </c>
      <c r="J18" s="32">
        <v>929</v>
      </c>
      <c r="K18" s="20">
        <v>919</v>
      </c>
      <c r="L18" s="12">
        <v>902</v>
      </c>
      <c r="M18" s="28">
        <f t="shared" si="0"/>
        <v>98.71794871794873</v>
      </c>
      <c r="N18" s="28">
        <f t="shared" si="1"/>
        <v>100.65264684554025</v>
      </c>
      <c r="O18" s="29">
        <f t="shared" si="2"/>
        <v>98.70828848223897</v>
      </c>
      <c r="P18" s="28">
        <f t="shared" si="3"/>
        <v>101.88470066518846</v>
      </c>
      <c r="Q18" s="28">
        <f t="shared" si="4"/>
        <v>98.60967880343554</v>
      </c>
    </row>
    <row r="19" spans="1:17" ht="15">
      <c r="A19" s="7" t="s">
        <v>24</v>
      </c>
      <c r="B19" s="50" t="s">
        <v>25</v>
      </c>
      <c r="C19" s="51"/>
      <c r="D19" s="52"/>
      <c r="E19" s="22">
        <v>1037</v>
      </c>
      <c r="F19" s="22">
        <v>1008</v>
      </c>
      <c r="G19" s="22">
        <v>1033</v>
      </c>
      <c r="H19" s="12">
        <v>1144</v>
      </c>
      <c r="I19" s="32">
        <v>688</v>
      </c>
      <c r="J19" s="32">
        <v>671</v>
      </c>
      <c r="K19" s="20">
        <v>687</v>
      </c>
      <c r="L19" s="12">
        <v>755</v>
      </c>
      <c r="M19" s="28">
        <f t="shared" si="0"/>
        <v>102.87698412698411</v>
      </c>
      <c r="N19" s="28">
        <f t="shared" si="1"/>
        <v>90.2972027972028</v>
      </c>
      <c r="O19" s="29">
        <f t="shared" si="2"/>
        <v>102.53353204172878</v>
      </c>
      <c r="P19" s="28">
        <f t="shared" si="3"/>
        <v>90.99337748344371</v>
      </c>
      <c r="Q19" s="28">
        <f t="shared" si="4"/>
        <v>102.431100940788</v>
      </c>
    </row>
    <row r="20" spans="1:17" ht="15">
      <c r="A20" s="7" t="s">
        <v>26</v>
      </c>
      <c r="B20" s="50" t="s">
        <v>42</v>
      </c>
      <c r="C20" s="51"/>
      <c r="D20" s="52"/>
      <c r="E20" s="22">
        <v>642</v>
      </c>
      <c r="F20" s="22">
        <v>609</v>
      </c>
      <c r="G20" s="22">
        <v>617</v>
      </c>
      <c r="H20" s="12">
        <v>619</v>
      </c>
      <c r="I20" s="32">
        <v>427</v>
      </c>
      <c r="J20" s="32">
        <v>406</v>
      </c>
      <c r="K20" s="20">
        <v>410</v>
      </c>
      <c r="L20" s="12">
        <v>411</v>
      </c>
      <c r="M20" s="29">
        <f t="shared" si="0"/>
        <v>105.41871921182266</v>
      </c>
      <c r="N20" s="28">
        <f t="shared" si="1"/>
        <v>99.67689822294022</v>
      </c>
      <c r="O20" s="29">
        <f t="shared" si="2"/>
        <v>105.17241379310344</v>
      </c>
      <c r="P20" s="28">
        <f t="shared" si="3"/>
        <v>99.7566909975669</v>
      </c>
      <c r="Q20" s="28">
        <f t="shared" si="4"/>
        <v>105.06734644665679</v>
      </c>
    </row>
    <row r="21" spans="1:17" ht="15">
      <c r="A21" s="7" t="s">
        <v>27</v>
      </c>
      <c r="B21" s="50" t="s">
        <v>43</v>
      </c>
      <c r="C21" s="51"/>
      <c r="D21" s="52"/>
      <c r="E21" s="22">
        <v>493</v>
      </c>
      <c r="F21" s="22">
        <v>473</v>
      </c>
      <c r="G21" s="22">
        <v>477</v>
      </c>
      <c r="H21" s="12">
        <v>463</v>
      </c>
      <c r="I21" s="32">
        <v>330</v>
      </c>
      <c r="J21" s="32">
        <v>317</v>
      </c>
      <c r="K21" s="20">
        <v>319</v>
      </c>
      <c r="L21" s="12">
        <v>310</v>
      </c>
      <c r="M21" s="28">
        <f t="shared" si="0"/>
        <v>104.22832980972517</v>
      </c>
      <c r="N21" s="28">
        <f t="shared" si="1"/>
        <v>103.02375809935205</v>
      </c>
      <c r="O21" s="28">
        <f t="shared" si="2"/>
        <v>104.10094637223975</v>
      </c>
      <c r="P21" s="28">
        <f t="shared" si="3"/>
        <v>102.90322580645162</v>
      </c>
      <c r="Q21" s="28">
        <f t="shared" si="4"/>
        <v>103.99694942281694</v>
      </c>
    </row>
    <row r="22" spans="1:17" ht="15">
      <c r="A22" s="30" t="s">
        <v>28</v>
      </c>
      <c r="B22" s="50" t="s">
        <v>44</v>
      </c>
      <c r="C22" s="51"/>
      <c r="D22" s="52"/>
      <c r="E22" s="22">
        <v>880</v>
      </c>
      <c r="F22" s="22">
        <v>884</v>
      </c>
      <c r="G22" s="22">
        <v>882</v>
      </c>
      <c r="H22" s="12">
        <v>811</v>
      </c>
      <c r="I22" s="32">
        <v>584</v>
      </c>
      <c r="J22" s="32">
        <v>586</v>
      </c>
      <c r="K22" s="20">
        <v>585</v>
      </c>
      <c r="L22" s="12">
        <v>539</v>
      </c>
      <c r="M22" s="28">
        <f t="shared" si="0"/>
        <v>99.5475113122172</v>
      </c>
      <c r="N22" s="28">
        <f t="shared" si="1"/>
        <v>108.75462392108508</v>
      </c>
      <c r="O22" s="29">
        <f t="shared" si="2"/>
        <v>99.65870307167235</v>
      </c>
      <c r="P22" s="28">
        <f t="shared" si="3"/>
        <v>108.5343228200371</v>
      </c>
      <c r="Q22" s="28">
        <f t="shared" si="4"/>
        <v>99.55914392774461</v>
      </c>
    </row>
    <row r="23" spans="1:17" ht="15">
      <c r="A23" s="7" t="s">
        <v>29</v>
      </c>
      <c r="B23" s="53" t="s">
        <v>30</v>
      </c>
      <c r="C23" s="54"/>
      <c r="D23" s="55"/>
      <c r="E23" s="22">
        <v>740</v>
      </c>
      <c r="F23" s="22">
        <v>736</v>
      </c>
      <c r="G23" s="22">
        <v>734</v>
      </c>
      <c r="H23" s="12">
        <v>709</v>
      </c>
      <c r="I23" s="32">
        <v>494</v>
      </c>
      <c r="J23" s="32">
        <v>492</v>
      </c>
      <c r="K23" s="20">
        <v>490</v>
      </c>
      <c r="L23" s="12">
        <v>474</v>
      </c>
      <c r="M23" s="28">
        <f t="shared" si="0"/>
        <v>100.54347826086956</v>
      </c>
      <c r="N23" s="28">
        <f t="shared" si="1"/>
        <v>103.52609308885754</v>
      </c>
      <c r="O23" s="28">
        <f t="shared" si="2"/>
        <v>100.40650406504066</v>
      </c>
      <c r="P23" s="28">
        <f t="shared" si="3"/>
        <v>103.37552742616035</v>
      </c>
      <c r="Q23" s="28">
        <f t="shared" si="4"/>
        <v>100.3061978671735</v>
      </c>
    </row>
    <row r="24" spans="1:17" ht="15">
      <c r="A24" s="7" t="s">
        <v>31</v>
      </c>
      <c r="B24" s="53" t="s">
        <v>45</v>
      </c>
      <c r="C24" s="54"/>
      <c r="D24" s="55"/>
      <c r="E24" s="22">
        <v>808</v>
      </c>
      <c r="F24" s="22">
        <v>821</v>
      </c>
      <c r="G24" s="22">
        <v>818</v>
      </c>
      <c r="H24" s="12">
        <v>736</v>
      </c>
      <c r="I24" s="32">
        <v>543</v>
      </c>
      <c r="J24" s="32">
        <v>553</v>
      </c>
      <c r="K24" s="20">
        <v>550</v>
      </c>
      <c r="L24" s="12">
        <v>494</v>
      </c>
      <c r="M24" s="28">
        <f t="shared" si="0"/>
        <v>98.41656516443362</v>
      </c>
      <c r="N24" s="28">
        <f t="shared" si="1"/>
        <v>111.1413043478261</v>
      </c>
      <c r="O24" s="28">
        <f t="shared" si="2"/>
        <v>98.19168173598554</v>
      </c>
      <c r="P24" s="28">
        <f t="shared" si="3"/>
        <v>111.33603238866397</v>
      </c>
      <c r="Q24" s="28">
        <f t="shared" si="4"/>
        <v>98.0935881478377</v>
      </c>
    </row>
    <row r="25" spans="1:17" ht="15">
      <c r="A25" s="7" t="s">
        <v>32</v>
      </c>
      <c r="B25" s="56" t="s">
        <v>46</v>
      </c>
      <c r="C25" s="57"/>
      <c r="D25" s="58"/>
      <c r="E25" s="22">
        <v>626</v>
      </c>
      <c r="F25" s="22">
        <v>656</v>
      </c>
      <c r="G25" s="22">
        <v>640</v>
      </c>
      <c r="H25" s="12">
        <v>578</v>
      </c>
      <c r="I25" s="32">
        <v>414</v>
      </c>
      <c r="J25" s="32">
        <v>434</v>
      </c>
      <c r="K25" s="20">
        <v>423</v>
      </c>
      <c r="L25" s="12">
        <v>382</v>
      </c>
      <c r="M25" s="29">
        <f t="shared" si="0"/>
        <v>95.42682926829268</v>
      </c>
      <c r="N25" s="28">
        <f t="shared" si="1"/>
        <v>110.72664359861592</v>
      </c>
      <c r="O25" s="29">
        <f t="shared" si="2"/>
        <v>95.39170506912443</v>
      </c>
      <c r="P25" s="28">
        <f t="shared" si="3"/>
        <v>110.73298429319371</v>
      </c>
      <c r="Q25" s="28">
        <f t="shared" si="4"/>
        <v>95.29640866046397</v>
      </c>
    </row>
    <row r="26" spans="1:17" ht="15">
      <c r="A26" s="1" t="s">
        <v>33</v>
      </c>
      <c r="B26" s="56" t="s">
        <v>34</v>
      </c>
      <c r="C26" s="57"/>
      <c r="D26" s="58"/>
      <c r="E26" s="22">
        <v>680</v>
      </c>
      <c r="F26" s="22">
        <v>617</v>
      </c>
      <c r="G26" s="22">
        <v>642</v>
      </c>
      <c r="H26" s="12">
        <v>625</v>
      </c>
      <c r="I26" s="32">
        <v>451</v>
      </c>
      <c r="J26" s="32">
        <v>410</v>
      </c>
      <c r="K26" s="20">
        <v>427</v>
      </c>
      <c r="L26" s="12">
        <v>414</v>
      </c>
      <c r="M26" s="28">
        <f t="shared" si="0"/>
        <v>110.21069692058347</v>
      </c>
      <c r="N26" s="28">
        <f t="shared" si="1"/>
        <v>102.71999999999998</v>
      </c>
      <c r="O26" s="28">
        <f t="shared" si="2"/>
        <v>110.00000000000001</v>
      </c>
      <c r="P26" s="28">
        <f t="shared" si="3"/>
        <v>103.14009661835748</v>
      </c>
      <c r="Q26" s="28">
        <f t="shared" si="4"/>
        <v>109.89010989010993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2017-04-25T10:49:32Z</cp:lastPrinted>
  <dcterms:created xsi:type="dcterms:W3CDTF">2012-03-01T11:13:24Z</dcterms:created>
  <dcterms:modified xsi:type="dcterms:W3CDTF">2017-04-25T12:32:37Z</dcterms:modified>
  <cp:category/>
  <cp:version/>
  <cp:contentType/>
  <cp:contentStatus/>
</cp:coreProperties>
</file>