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<sst xmlns="http://schemas.openxmlformats.org/spreadsheetml/2006/main" count="68" uniqueCount="58">
  <si>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</si>
  <si>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</si>
  <si>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</si>
  <si>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</si>
  <si>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</si>
  <si>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</si>
  <si>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</si>
  <si>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</si>
  <si>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</si>
  <si>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</si>
  <si>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</si>
  <si>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</si>
  <si>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</si>
  <si>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</si>
  <si>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</si>
  <si>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</si>
  <si>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</si>
  <si>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</si>
  <si>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</si>
  <si>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</si>
  <si>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</si>
  <si>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</si>
  <si>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</si>
  <si>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</si>
  <si>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</si>
  <si>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</si>
  <si>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</si>
  <si>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</si>
  <si>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</si>
  <si>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</si>
  <si>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</si>
  <si>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</si>
  <si>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</si>
  <si>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</si>
  <si>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</si>
  <si>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</si>
  <si>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</si>
  <si>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</si>
  <si>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</si>
  <si>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</si>
  <si>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</si>
  <si>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</si>
  <si>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</si>
  <si>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</si>
  <si>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</si>
  <si>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</si>
  <si>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</si>
  <si>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</si>
  <si>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</si>
  <si>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X</t>
  </si>
  <si>
    <t>XI</t>
  </si>
  <si>
    <t>I -XI</t>
  </si>
  <si>
    <t>X -2019</t>
  </si>
  <si>
    <t>XI-2019</t>
  </si>
  <si>
    <t xml:space="preserve"> I -XI 2019</t>
  </si>
  <si>
    <t xml:space="preserve">     I -XI 2018</t>
  </si>
  <si>
    <t xml:space="preserve">    I -XI 2018</t>
  </si>
  <si>
    <t>Novembar 2019.godine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</si>
</sst>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center" wrapText="1"/>
    </xf>
    <xf numFmtId="3" fontId="47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172" fontId="5" fillId="0" borderId="13" xfId="57" applyNumberFormat="1" applyFont="1" applyFill="1" applyBorder="1" applyAlignment="1">
      <alignment horizontal="right" wrapText="1"/>
      <protection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X15" sqref="X15"/>
    </sheetView>
  </sheetViews>
  <sheetFormatPr defaultColWidth="9.140625" defaultRowHeight="15"/>
  <cols>
    <col min="4" max="4" width="12.7109375" style="0" customWidth="1"/>
    <col min="14" max="14" width="12.0039062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1" t="s">
        <v>57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2" t="s">
        <v>0</v>
      </c>
      <c r="B3" s="33" t="s">
        <v>48</v>
      </c>
      <c r="C3" s="34"/>
      <c r="D3" s="35"/>
      <c r="E3" s="42" t="s">
        <v>1</v>
      </c>
      <c r="F3" s="42"/>
      <c r="G3" s="42"/>
      <c r="H3" s="42"/>
      <c r="I3" s="42"/>
      <c r="J3" s="42"/>
      <c r="K3" s="42"/>
      <c r="L3" s="42"/>
      <c r="M3" s="42" t="s">
        <v>2</v>
      </c>
      <c r="N3" s="42"/>
      <c r="O3" s="42"/>
      <c r="P3" s="42"/>
      <c r="Q3" s="42"/>
    </row>
    <row r="4" spans="1:17" ht="60">
      <c r="A4" s="32"/>
      <c r="B4" s="36"/>
      <c r="C4" s="37"/>
      <c r="D4" s="38"/>
      <c r="E4" s="32" t="s">
        <v>3</v>
      </c>
      <c r="F4" s="32"/>
      <c r="G4" s="32"/>
      <c r="H4" s="32"/>
      <c r="I4" s="32" t="s">
        <v>4</v>
      </c>
      <c r="J4" s="32"/>
      <c r="K4" s="32"/>
      <c r="L4" s="32"/>
      <c r="M4" s="43" t="s">
        <v>5</v>
      </c>
      <c r="N4" s="43"/>
      <c r="O4" s="43" t="s">
        <v>6</v>
      </c>
      <c r="P4" s="43"/>
      <c r="Q4" s="5" t="s">
        <v>47</v>
      </c>
    </row>
    <row r="5" spans="1:17" ht="15">
      <c r="A5" s="32"/>
      <c r="B5" s="36"/>
      <c r="C5" s="37"/>
      <c r="D5" s="38"/>
      <c r="E5" s="3" t="s">
        <v>50</v>
      </c>
      <c r="F5" s="3" t="s">
        <v>49</v>
      </c>
      <c r="G5" s="6" t="s">
        <v>51</v>
      </c>
      <c r="H5" s="6" t="s">
        <v>51</v>
      </c>
      <c r="I5" s="3" t="s">
        <v>50</v>
      </c>
      <c r="J5" s="3" t="s">
        <v>49</v>
      </c>
      <c r="K5" s="6" t="s">
        <v>51</v>
      </c>
      <c r="L5" s="6" t="s">
        <v>51</v>
      </c>
      <c r="M5" s="7" t="s">
        <v>53</v>
      </c>
      <c r="N5" s="7" t="s">
        <v>54</v>
      </c>
      <c r="O5" s="7" t="s">
        <v>53</v>
      </c>
      <c r="P5" s="7" t="s">
        <v>54</v>
      </c>
      <c r="Q5" s="7" t="s">
        <v>53</v>
      </c>
    </row>
    <row r="6" spans="1:17" ht="15">
      <c r="A6" s="32"/>
      <c r="B6" s="39"/>
      <c r="C6" s="40"/>
      <c r="D6" s="41"/>
      <c r="E6" s="3">
        <v>2019</v>
      </c>
      <c r="F6" s="3">
        <v>2019</v>
      </c>
      <c r="G6" s="3">
        <v>2019</v>
      </c>
      <c r="H6" s="3">
        <v>2018</v>
      </c>
      <c r="I6" s="3">
        <v>2019</v>
      </c>
      <c r="J6" s="3">
        <v>2019</v>
      </c>
      <c r="K6" s="3">
        <v>2019</v>
      </c>
      <c r="L6" s="3">
        <v>2018</v>
      </c>
      <c r="M6" s="8" t="s">
        <v>52</v>
      </c>
      <c r="N6" s="9" t="s">
        <v>55</v>
      </c>
      <c r="O6" s="8" t="s">
        <v>52</v>
      </c>
      <c r="P6" s="9" t="s">
        <v>56</v>
      </c>
      <c r="Q6" s="8" t="s">
        <v>52</v>
      </c>
    </row>
    <row r="7" spans="1:17" ht="15">
      <c r="A7" s="10"/>
      <c r="B7" s="28" t="s">
        <v>8</v>
      </c>
      <c r="C7" s="29"/>
      <c r="D7" s="30"/>
      <c r="E7" s="13">
        <v>778</v>
      </c>
      <c r="F7" s="13">
        <v>776</v>
      </c>
      <c r="G7" s="13">
        <v>772</v>
      </c>
      <c r="H7" s="20">
        <v>766</v>
      </c>
      <c r="I7" s="15">
        <v>518</v>
      </c>
      <c r="J7" s="15">
        <v>517</v>
      </c>
      <c r="K7" s="15">
        <v>514</v>
      </c>
      <c r="L7" s="22">
        <v>510</v>
      </c>
      <c r="M7" s="16">
        <f>E7/F7*100</f>
        <v>100.25773195876289</v>
      </c>
      <c r="N7" s="16">
        <f>G7/H7*100</f>
        <v>100.78328981723237</v>
      </c>
      <c r="O7" s="16">
        <f>I7/J7*100</f>
        <v>100.19342359767892</v>
      </c>
      <c r="P7" s="16">
        <f>K7/L7*100</f>
        <v>100.7843137254902</v>
      </c>
      <c r="Q7" s="16">
        <f>O7/100.1*100</f>
        <v>100.09333026741152</v>
      </c>
    </row>
    <row r="8" spans="1:17" ht="15">
      <c r="A8" s="4" t="s">
        <v>9</v>
      </c>
      <c r="B8" s="28" t="s">
        <v>36</v>
      </c>
      <c r="C8" s="29"/>
      <c r="D8" s="30"/>
      <c r="E8" s="14">
        <v>827</v>
      </c>
      <c r="F8" s="14">
        <v>891</v>
      </c>
      <c r="G8" s="14">
        <v>856</v>
      </c>
      <c r="H8" s="21">
        <v>789</v>
      </c>
      <c r="I8" s="17">
        <v>562</v>
      </c>
      <c r="J8" s="17">
        <v>606</v>
      </c>
      <c r="K8" s="17">
        <v>582</v>
      </c>
      <c r="L8" s="23">
        <v>539</v>
      </c>
      <c r="M8" s="18">
        <f aca="true" t="shared" si="0" ref="M8:M26">E8/F8*100</f>
        <v>92.81705948372615</v>
      </c>
      <c r="N8" s="18">
        <f aca="true" t="shared" si="1" ref="N8:N26">G8/H8*100</f>
        <v>108.4917617237009</v>
      </c>
      <c r="O8" s="18">
        <f aca="true" t="shared" si="2" ref="O8:O26">I8/J8*100</f>
        <v>92.73927392739274</v>
      </c>
      <c r="P8" s="18">
        <f aca="true" t="shared" si="3" ref="P8:P26">K8/L8*100</f>
        <v>107.97773654916512</v>
      </c>
      <c r="Q8" s="18">
        <f aca="true" t="shared" si="4" ref="Q8:Q26">O8/100.1*100</f>
        <v>92.64662730009266</v>
      </c>
    </row>
    <row r="9" spans="1:17" ht="15">
      <c r="A9" s="4" t="s">
        <v>10</v>
      </c>
      <c r="B9" s="28" t="s">
        <v>11</v>
      </c>
      <c r="C9" s="29"/>
      <c r="D9" s="30"/>
      <c r="E9" s="14">
        <v>1041</v>
      </c>
      <c r="F9" s="14">
        <v>1033</v>
      </c>
      <c r="G9" s="14">
        <v>1007</v>
      </c>
      <c r="H9" s="21">
        <v>1015</v>
      </c>
      <c r="I9" s="17">
        <v>693</v>
      </c>
      <c r="J9" s="17">
        <v>688</v>
      </c>
      <c r="K9" s="17">
        <v>670</v>
      </c>
      <c r="L9" s="23">
        <v>674</v>
      </c>
      <c r="M9" s="18">
        <f t="shared" si="0"/>
        <v>100.77444336882866</v>
      </c>
      <c r="N9" s="18">
        <f t="shared" si="1"/>
        <v>99.21182266009852</v>
      </c>
      <c r="O9" s="18">
        <f t="shared" si="2"/>
        <v>100.7267441860465</v>
      </c>
      <c r="P9" s="18">
        <f t="shared" si="3"/>
        <v>99.40652818991099</v>
      </c>
      <c r="Q9" s="18">
        <f t="shared" si="4"/>
        <v>100.62611806797852</v>
      </c>
    </row>
    <row r="10" spans="1:17" ht="15">
      <c r="A10" s="4" t="s">
        <v>12</v>
      </c>
      <c r="B10" s="28" t="s">
        <v>13</v>
      </c>
      <c r="C10" s="29"/>
      <c r="D10" s="30"/>
      <c r="E10" s="14">
        <v>604</v>
      </c>
      <c r="F10" s="14">
        <v>594</v>
      </c>
      <c r="G10" s="14">
        <v>599</v>
      </c>
      <c r="H10" s="21">
        <v>615</v>
      </c>
      <c r="I10" s="17">
        <v>403</v>
      </c>
      <c r="J10" s="17">
        <v>396</v>
      </c>
      <c r="K10" s="17">
        <v>399</v>
      </c>
      <c r="L10" s="23">
        <v>410</v>
      </c>
      <c r="M10" s="18">
        <f t="shared" si="0"/>
        <v>101.68350168350169</v>
      </c>
      <c r="N10" s="18">
        <f t="shared" si="1"/>
        <v>97.39837398373984</v>
      </c>
      <c r="O10" s="18">
        <f t="shared" si="2"/>
        <v>101.76767676767678</v>
      </c>
      <c r="P10" s="18">
        <f t="shared" si="3"/>
        <v>97.3170731707317</v>
      </c>
      <c r="Q10" s="18">
        <f t="shared" si="4"/>
        <v>101.66601075691986</v>
      </c>
    </row>
    <row r="11" spans="1:17" ht="15">
      <c r="A11" s="4" t="s">
        <v>14</v>
      </c>
      <c r="B11" s="28" t="s">
        <v>15</v>
      </c>
      <c r="C11" s="29"/>
      <c r="D11" s="30"/>
      <c r="E11" s="14">
        <v>1293</v>
      </c>
      <c r="F11" s="14">
        <v>1333</v>
      </c>
      <c r="G11" s="14">
        <v>1299</v>
      </c>
      <c r="H11" s="21">
        <v>1310</v>
      </c>
      <c r="I11" s="17">
        <v>851</v>
      </c>
      <c r="J11" s="17">
        <v>878</v>
      </c>
      <c r="K11" s="17">
        <v>858</v>
      </c>
      <c r="L11" s="23">
        <v>864</v>
      </c>
      <c r="M11" s="18">
        <f t="shared" si="0"/>
        <v>96.99924981245312</v>
      </c>
      <c r="N11" s="18">
        <f t="shared" si="1"/>
        <v>99.16030534351144</v>
      </c>
      <c r="O11" s="18">
        <f t="shared" si="2"/>
        <v>96.9248291571754</v>
      </c>
      <c r="P11" s="18">
        <f t="shared" si="3"/>
        <v>99.30555555555556</v>
      </c>
      <c r="Q11" s="18">
        <f t="shared" si="4"/>
        <v>96.82800115601938</v>
      </c>
    </row>
    <row r="12" spans="1:17" ht="15">
      <c r="A12" s="4" t="s">
        <v>16</v>
      </c>
      <c r="B12" s="28" t="s">
        <v>17</v>
      </c>
      <c r="C12" s="29"/>
      <c r="D12" s="30"/>
      <c r="E12" s="14">
        <v>750</v>
      </c>
      <c r="F12" s="14">
        <v>737</v>
      </c>
      <c r="G12" s="14">
        <v>716</v>
      </c>
      <c r="H12" s="21">
        <v>718</v>
      </c>
      <c r="I12" s="17">
        <v>500</v>
      </c>
      <c r="J12" s="17">
        <v>492</v>
      </c>
      <c r="K12" s="17">
        <v>478</v>
      </c>
      <c r="L12" s="23">
        <v>478</v>
      </c>
      <c r="M12" s="18">
        <f t="shared" si="0"/>
        <v>101.76390773405699</v>
      </c>
      <c r="N12" s="18">
        <f t="shared" si="1"/>
        <v>99.72144846796658</v>
      </c>
      <c r="O12" s="24">
        <f t="shared" si="2"/>
        <v>101.62601626016261</v>
      </c>
      <c r="P12" s="18">
        <f t="shared" si="3"/>
        <v>100</v>
      </c>
      <c r="Q12" s="18">
        <f t="shared" si="4"/>
        <v>101.52449176839423</v>
      </c>
    </row>
    <row r="13" spans="1:17" ht="15">
      <c r="A13" s="4" t="s">
        <v>18</v>
      </c>
      <c r="B13" s="28" t="s">
        <v>19</v>
      </c>
      <c r="C13" s="29"/>
      <c r="D13" s="30"/>
      <c r="E13" s="14">
        <v>655</v>
      </c>
      <c r="F13" s="14">
        <v>658</v>
      </c>
      <c r="G13" s="14">
        <v>668</v>
      </c>
      <c r="H13" s="21">
        <v>684</v>
      </c>
      <c r="I13" s="17">
        <v>439</v>
      </c>
      <c r="J13" s="17">
        <v>442</v>
      </c>
      <c r="K13" s="17">
        <v>448</v>
      </c>
      <c r="L13" s="23">
        <v>457</v>
      </c>
      <c r="M13" s="18">
        <f t="shared" si="0"/>
        <v>99.54407294832826</v>
      </c>
      <c r="N13" s="18">
        <f t="shared" si="1"/>
        <v>97.6608187134503</v>
      </c>
      <c r="O13" s="18">
        <f t="shared" si="2"/>
        <v>99.3212669683258</v>
      </c>
      <c r="P13" s="18">
        <f t="shared" si="3"/>
        <v>98.03063457330416</v>
      </c>
      <c r="Q13" s="18">
        <f t="shared" si="4"/>
        <v>99.22204492340241</v>
      </c>
    </row>
    <row r="14" spans="1:17" ht="15">
      <c r="A14" s="4" t="s">
        <v>20</v>
      </c>
      <c r="B14" s="28" t="s">
        <v>37</v>
      </c>
      <c r="C14" s="29"/>
      <c r="D14" s="30"/>
      <c r="E14" s="14">
        <v>579</v>
      </c>
      <c r="F14" s="14">
        <v>573</v>
      </c>
      <c r="G14" s="14">
        <v>569</v>
      </c>
      <c r="H14" s="21">
        <v>546</v>
      </c>
      <c r="I14" s="17">
        <v>387</v>
      </c>
      <c r="J14" s="17">
        <v>383</v>
      </c>
      <c r="K14" s="17">
        <v>380</v>
      </c>
      <c r="L14" s="23">
        <v>365</v>
      </c>
      <c r="M14" s="18">
        <f t="shared" si="0"/>
        <v>101.04712041884815</v>
      </c>
      <c r="N14" s="18">
        <f t="shared" si="1"/>
        <v>104.21245421245422</v>
      </c>
      <c r="O14" s="18">
        <f t="shared" si="2"/>
        <v>101.0443864229765</v>
      </c>
      <c r="P14" s="18">
        <f t="shared" si="3"/>
        <v>104.10958904109589</v>
      </c>
      <c r="Q14" s="18">
        <f t="shared" si="4"/>
        <v>100.94344297999652</v>
      </c>
    </row>
    <row r="15" spans="1:20" ht="15">
      <c r="A15" s="4" t="s">
        <v>21</v>
      </c>
      <c r="B15" s="28" t="s">
        <v>38</v>
      </c>
      <c r="C15" s="29"/>
      <c r="D15" s="30"/>
      <c r="E15" s="14">
        <v>848</v>
      </c>
      <c r="F15" s="14">
        <v>850</v>
      </c>
      <c r="G15" s="14">
        <v>834</v>
      </c>
      <c r="H15" s="21">
        <v>818</v>
      </c>
      <c r="I15" s="17">
        <v>565</v>
      </c>
      <c r="J15" s="17">
        <v>566</v>
      </c>
      <c r="K15" s="17">
        <v>556</v>
      </c>
      <c r="L15" s="23">
        <v>546</v>
      </c>
      <c r="M15" s="18">
        <f t="shared" si="0"/>
        <v>99.76470588235294</v>
      </c>
      <c r="N15" s="18">
        <f t="shared" si="1"/>
        <v>101.9559902200489</v>
      </c>
      <c r="O15" s="24">
        <f t="shared" si="2"/>
        <v>99.82332155477032</v>
      </c>
      <c r="P15" s="18">
        <f t="shared" si="3"/>
        <v>101.83150183150182</v>
      </c>
      <c r="Q15" s="18">
        <f t="shared" si="4"/>
        <v>99.72359795681352</v>
      </c>
      <c r="T15" s="12"/>
    </row>
    <row r="16" spans="1:17" ht="15">
      <c r="A16" s="4" t="s">
        <v>7</v>
      </c>
      <c r="B16" s="28" t="s">
        <v>40</v>
      </c>
      <c r="C16" s="29"/>
      <c r="D16" s="30"/>
      <c r="E16" s="14">
        <v>638</v>
      </c>
      <c r="F16" s="14">
        <v>651</v>
      </c>
      <c r="G16" s="14">
        <v>640</v>
      </c>
      <c r="H16" s="21">
        <v>618</v>
      </c>
      <c r="I16" s="17">
        <v>427</v>
      </c>
      <c r="J16" s="17">
        <v>436</v>
      </c>
      <c r="K16" s="17">
        <v>428</v>
      </c>
      <c r="L16" s="23">
        <v>414</v>
      </c>
      <c r="M16" s="18">
        <f t="shared" si="0"/>
        <v>98.0030721966206</v>
      </c>
      <c r="N16" s="18">
        <f t="shared" si="1"/>
        <v>103.5598705501618</v>
      </c>
      <c r="O16" s="18">
        <f t="shared" si="2"/>
        <v>97.93577981651376</v>
      </c>
      <c r="P16" s="18">
        <f t="shared" si="3"/>
        <v>103.38164251207729</v>
      </c>
      <c r="Q16" s="18">
        <f t="shared" si="4"/>
        <v>97.83794187463913</v>
      </c>
    </row>
    <row r="17" spans="1:19" ht="15">
      <c r="A17" s="4" t="s">
        <v>22</v>
      </c>
      <c r="B17" s="28" t="s">
        <v>39</v>
      </c>
      <c r="C17" s="29"/>
      <c r="D17" s="30"/>
      <c r="E17" s="14">
        <v>1134</v>
      </c>
      <c r="F17" s="14">
        <v>1134</v>
      </c>
      <c r="G17" s="14">
        <v>1102</v>
      </c>
      <c r="H17" s="21">
        <v>1064</v>
      </c>
      <c r="I17" s="17">
        <v>751</v>
      </c>
      <c r="J17" s="17">
        <v>751</v>
      </c>
      <c r="K17" s="17">
        <v>729</v>
      </c>
      <c r="L17" s="23">
        <v>703</v>
      </c>
      <c r="M17" s="18">
        <f t="shared" si="0"/>
        <v>100</v>
      </c>
      <c r="N17" s="18">
        <f t="shared" si="1"/>
        <v>103.57142857142858</v>
      </c>
      <c r="O17" s="18">
        <f t="shared" si="2"/>
        <v>100</v>
      </c>
      <c r="P17" s="18">
        <f t="shared" si="3"/>
        <v>103.69843527738266</v>
      </c>
      <c r="Q17" s="18">
        <f t="shared" si="4"/>
        <v>99.9000999000999</v>
      </c>
      <c r="S17" s="19"/>
    </row>
    <row r="18" spans="1:17" ht="15">
      <c r="A18" s="4" t="s">
        <v>23</v>
      </c>
      <c r="B18" s="28" t="s">
        <v>41</v>
      </c>
      <c r="C18" s="29"/>
      <c r="D18" s="30"/>
      <c r="E18" s="14">
        <v>1507</v>
      </c>
      <c r="F18" s="14">
        <v>1531</v>
      </c>
      <c r="G18" s="14">
        <v>1510</v>
      </c>
      <c r="H18" s="21">
        <v>1501</v>
      </c>
      <c r="I18" s="17">
        <v>997</v>
      </c>
      <c r="J18" s="17">
        <v>1012</v>
      </c>
      <c r="K18" s="17">
        <v>999</v>
      </c>
      <c r="L18" s="23">
        <v>993</v>
      </c>
      <c r="M18" s="18">
        <f t="shared" si="0"/>
        <v>98.4323971260614</v>
      </c>
      <c r="N18" s="18">
        <f t="shared" si="1"/>
        <v>100.59960026648899</v>
      </c>
      <c r="O18" s="18">
        <f t="shared" si="2"/>
        <v>98.51778656126481</v>
      </c>
      <c r="P18" s="18">
        <f t="shared" si="3"/>
        <v>100.60422960725074</v>
      </c>
      <c r="Q18" s="18">
        <f t="shared" si="4"/>
        <v>98.41936719407074</v>
      </c>
    </row>
    <row r="19" spans="1:17" ht="15">
      <c r="A19" s="4" t="s">
        <v>24</v>
      </c>
      <c r="B19" s="28" t="s">
        <v>25</v>
      </c>
      <c r="C19" s="29"/>
      <c r="D19" s="30"/>
      <c r="E19" s="14">
        <v>1167</v>
      </c>
      <c r="F19" s="14">
        <v>1108</v>
      </c>
      <c r="G19" s="14">
        <v>1122</v>
      </c>
      <c r="H19" s="21">
        <v>1009</v>
      </c>
      <c r="I19" s="17">
        <v>776</v>
      </c>
      <c r="J19" s="17">
        <v>738</v>
      </c>
      <c r="K19" s="17">
        <v>747</v>
      </c>
      <c r="L19" s="23">
        <v>671</v>
      </c>
      <c r="M19" s="18">
        <f t="shared" si="0"/>
        <v>105.32490974729242</v>
      </c>
      <c r="N19" s="18">
        <f t="shared" si="1"/>
        <v>111.199207135778</v>
      </c>
      <c r="O19" s="18">
        <f t="shared" si="2"/>
        <v>105.14905149051489</v>
      </c>
      <c r="P19" s="18">
        <f t="shared" si="3"/>
        <v>111.3263785394933</v>
      </c>
      <c r="Q19" s="18">
        <f t="shared" si="4"/>
        <v>105.04400748303186</v>
      </c>
    </row>
    <row r="20" spans="1:17" ht="15">
      <c r="A20" s="4" t="s">
        <v>26</v>
      </c>
      <c r="B20" s="28" t="s">
        <v>42</v>
      </c>
      <c r="C20" s="29"/>
      <c r="D20" s="30"/>
      <c r="E20" s="14">
        <v>683</v>
      </c>
      <c r="F20" s="14">
        <v>668</v>
      </c>
      <c r="G20" s="14">
        <v>653</v>
      </c>
      <c r="H20" s="21">
        <v>663</v>
      </c>
      <c r="I20" s="17">
        <v>455</v>
      </c>
      <c r="J20" s="17">
        <v>445</v>
      </c>
      <c r="K20" s="17">
        <v>435</v>
      </c>
      <c r="L20" s="23">
        <v>442</v>
      </c>
      <c r="M20" s="18">
        <f t="shared" si="0"/>
        <v>102.24550898203593</v>
      </c>
      <c r="N20" s="18">
        <f t="shared" si="1"/>
        <v>98.49170437405732</v>
      </c>
      <c r="O20" s="18">
        <f t="shared" si="2"/>
        <v>102.24719101123596</v>
      </c>
      <c r="P20" s="18">
        <f t="shared" si="3"/>
        <v>98.41628959276018</v>
      </c>
      <c r="Q20" s="18">
        <f t="shared" si="4"/>
        <v>102.1450459652707</v>
      </c>
    </row>
    <row r="21" spans="1:17" ht="15">
      <c r="A21" s="4" t="s">
        <v>27</v>
      </c>
      <c r="B21" s="28" t="s">
        <v>43</v>
      </c>
      <c r="C21" s="29"/>
      <c r="D21" s="30"/>
      <c r="E21" s="14">
        <v>519</v>
      </c>
      <c r="F21" s="14">
        <v>529</v>
      </c>
      <c r="G21" s="14">
        <v>524</v>
      </c>
      <c r="H21" s="21">
        <v>511</v>
      </c>
      <c r="I21" s="17">
        <v>349</v>
      </c>
      <c r="J21" s="17">
        <v>355</v>
      </c>
      <c r="K21" s="17">
        <v>352</v>
      </c>
      <c r="L21" s="23">
        <v>343</v>
      </c>
      <c r="M21" s="18">
        <f t="shared" si="0"/>
        <v>98.10964083175804</v>
      </c>
      <c r="N21" s="18">
        <f t="shared" si="1"/>
        <v>102.5440313111546</v>
      </c>
      <c r="O21" s="18">
        <f t="shared" si="2"/>
        <v>98.30985915492958</v>
      </c>
      <c r="P21" s="18">
        <f t="shared" si="3"/>
        <v>102.62390670553935</v>
      </c>
      <c r="Q21" s="18">
        <f t="shared" si="4"/>
        <v>98.21164750742216</v>
      </c>
    </row>
    <row r="22" spans="1:17" ht="15">
      <c r="A22" s="4" t="s">
        <v>28</v>
      </c>
      <c r="B22" s="28" t="s">
        <v>44</v>
      </c>
      <c r="C22" s="29"/>
      <c r="D22" s="30"/>
      <c r="E22" s="14">
        <v>917</v>
      </c>
      <c r="F22" s="14">
        <v>916</v>
      </c>
      <c r="G22" s="14">
        <v>909</v>
      </c>
      <c r="H22" s="21">
        <v>886</v>
      </c>
      <c r="I22" s="17">
        <v>608</v>
      </c>
      <c r="J22" s="17">
        <v>608</v>
      </c>
      <c r="K22" s="17">
        <v>603</v>
      </c>
      <c r="L22" s="23">
        <v>589</v>
      </c>
      <c r="M22" s="18">
        <f t="shared" si="0"/>
        <v>100.10917030567686</v>
      </c>
      <c r="N22" s="18">
        <f t="shared" si="1"/>
        <v>102.59593679458239</v>
      </c>
      <c r="O22" s="18">
        <f t="shared" si="2"/>
        <v>100</v>
      </c>
      <c r="P22" s="18">
        <f t="shared" si="3"/>
        <v>102.37691001697793</v>
      </c>
      <c r="Q22" s="18">
        <f t="shared" si="4"/>
        <v>99.9000999000999</v>
      </c>
    </row>
    <row r="23" spans="1:17" ht="15">
      <c r="A23" s="4" t="s">
        <v>29</v>
      </c>
      <c r="B23" s="25" t="s">
        <v>30</v>
      </c>
      <c r="C23" s="26"/>
      <c r="D23" s="27"/>
      <c r="E23" s="14">
        <v>746</v>
      </c>
      <c r="F23" s="14">
        <v>748</v>
      </c>
      <c r="G23" s="14">
        <v>746</v>
      </c>
      <c r="H23" s="21">
        <v>731</v>
      </c>
      <c r="I23" s="17">
        <v>498</v>
      </c>
      <c r="J23" s="17">
        <v>500</v>
      </c>
      <c r="K23" s="17">
        <v>498</v>
      </c>
      <c r="L23" s="23">
        <v>489</v>
      </c>
      <c r="M23" s="18">
        <f t="shared" si="0"/>
        <v>99.73262032085562</v>
      </c>
      <c r="N23" s="18">
        <f t="shared" si="1"/>
        <v>102.05198358413132</v>
      </c>
      <c r="O23" s="18">
        <f t="shared" si="2"/>
        <v>99.6</v>
      </c>
      <c r="P23" s="18">
        <f t="shared" si="3"/>
        <v>101.840490797546</v>
      </c>
      <c r="Q23" s="18">
        <f t="shared" si="4"/>
        <v>99.5004995004995</v>
      </c>
    </row>
    <row r="24" spans="1:17" ht="15">
      <c r="A24" s="4" t="s">
        <v>31</v>
      </c>
      <c r="B24" s="25" t="s">
        <v>45</v>
      </c>
      <c r="C24" s="26"/>
      <c r="D24" s="27"/>
      <c r="E24" s="14">
        <v>836</v>
      </c>
      <c r="F24" s="14">
        <v>833</v>
      </c>
      <c r="G24" s="14">
        <v>833</v>
      </c>
      <c r="H24" s="21">
        <v>823</v>
      </c>
      <c r="I24" s="17">
        <v>561</v>
      </c>
      <c r="J24" s="17">
        <v>559</v>
      </c>
      <c r="K24" s="17">
        <v>559</v>
      </c>
      <c r="L24" s="23">
        <v>553</v>
      </c>
      <c r="M24" s="18">
        <f t="shared" si="0"/>
        <v>100.36014405762306</v>
      </c>
      <c r="N24" s="18">
        <f t="shared" si="1"/>
        <v>101.21506682867559</v>
      </c>
      <c r="O24" s="18">
        <f t="shared" si="2"/>
        <v>100.3577817531306</v>
      </c>
      <c r="P24" s="18">
        <f t="shared" si="3"/>
        <v>101.08499095840868</v>
      </c>
      <c r="Q24" s="18">
        <f t="shared" si="4"/>
        <v>100.2575242289017</v>
      </c>
    </row>
    <row r="25" spans="1:17" ht="15">
      <c r="A25" s="4" t="s">
        <v>32</v>
      </c>
      <c r="B25" s="25" t="s">
        <v>46</v>
      </c>
      <c r="C25" s="26"/>
      <c r="D25" s="27"/>
      <c r="E25" s="14">
        <v>648</v>
      </c>
      <c r="F25" s="14">
        <v>643</v>
      </c>
      <c r="G25" s="14">
        <v>643</v>
      </c>
      <c r="H25" s="21">
        <v>653</v>
      </c>
      <c r="I25" s="17">
        <v>430</v>
      </c>
      <c r="J25" s="17">
        <v>426</v>
      </c>
      <c r="K25" s="17">
        <v>426</v>
      </c>
      <c r="L25" s="23">
        <v>434</v>
      </c>
      <c r="M25" s="18">
        <f t="shared" si="0"/>
        <v>100.77760497667185</v>
      </c>
      <c r="N25" s="18">
        <f t="shared" si="1"/>
        <v>98.46860643185299</v>
      </c>
      <c r="O25" s="18">
        <f t="shared" si="2"/>
        <v>100.93896713615023</v>
      </c>
      <c r="P25" s="18">
        <f t="shared" si="3"/>
        <v>98.15668202764977</v>
      </c>
      <c r="Q25" s="18">
        <f t="shared" si="4"/>
        <v>100.83812900714308</v>
      </c>
    </row>
    <row r="26" spans="1:17" ht="15">
      <c r="A26" s="11" t="s">
        <v>33</v>
      </c>
      <c r="B26" s="25" t="s">
        <v>34</v>
      </c>
      <c r="C26" s="26"/>
      <c r="D26" s="27"/>
      <c r="E26" s="14">
        <v>800</v>
      </c>
      <c r="F26" s="14">
        <v>799</v>
      </c>
      <c r="G26" s="14">
        <v>718</v>
      </c>
      <c r="H26" s="21">
        <v>660</v>
      </c>
      <c r="I26" s="17">
        <v>532</v>
      </c>
      <c r="J26" s="17">
        <v>531</v>
      </c>
      <c r="K26" s="17">
        <v>479</v>
      </c>
      <c r="L26" s="23">
        <v>442</v>
      </c>
      <c r="M26" s="18">
        <f t="shared" si="0"/>
        <v>100.12515644555695</v>
      </c>
      <c r="N26" s="18">
        <f t="shared" si="1"/>
        <v>108.78787878787878</v>
      </c>
      <c r="O26" s="18">
        <f t="shared" si="2"/>
        <v>100.18832391713748</v>
      </c>
      <c r="P26" s="18">
        <f t="shared" si="3"/>
        <v>108.37104072398189</v>
      </c>
      <c r="Q26" s="18">
        <f t="shared" si="4"/>
        <v>100.08823568145604</v>
      </c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2019-12-24T13:20:23Z</cp:lastPrinted>
  <dcterms:created xsi:type="dcterms:W3CDTF">2012-03-01T11:13:24Z</dcterms:created>
  <dcterms:modified xsi:type="dcterms:W3CDTF">2019-12-30T08:56:53Z</dcterms:modified>
  <cp:category/>
  <cp:version/>
  <cp:contentType/>
  <cp:contentStatus/>
</cp:coreProperties>
</file>