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filterPrivacy="1" defaultThemeVersion="124226"/>
  <xr:revisionPtr revIDLastSave="0" documentId="13_ncr:1_{753197E0-A78E-4640-99CA-AC3FF4D700F2}" xr6:coauthVersionLast="36" xr6:coauthVersionMax="36" xr10:uidLastSave="{00000000-0000-0000-0000-000000000000}"/>
  <bookViews>
    <workbookView xWindow="0" yWindow="0" windowWidth="28800" windowHeight="11628" xr2:uid="{00000000-000D-0000-FFFF-FFFF00000000}"/>
  </bookViews>
  <sheets>
    <sheet name="Sheet1" sheetId="4" r:id="rId1"/>
  </sheets>
  <calcPr calcId="191029"/>
</workbook>
</file>

<file path=xl/calcChain.xml><?xml version="1.0" encoding="utf-8"?>
<calcChain xmlns="http://schemas.openxmlformats.org/spreadsheetml/2006/main">
  <c r="G4" i="4" l="1"/>
  <c r="F4" i="4"/>
  <c r="E4" i="4"/>
  <c r="D4" i="4"/>
  <c r="C4" i="4"/>
  <c r="B4" i="4"/>
</calcChain>
</file>

<file path=xl/sharedStrings.xml><?xml version="1.0" encoding="utf-8"?>
<sst xmlns="http://schemas.openxmlformats.org/spreadsheetml/2006/main" count="56" uniqueCount="39">
  <si>
    <t>BAR</t>
  </si>
  <si>
    <t>BERANE</t>
  </si>
  <si>
    <t>BIJELO POLJE</t>
  </si>
  <si>
    <t>BUDVA</t>
  </si>
  <si>
    <t>CETINJE</t>
  </si>
  <si>
    <t>DANILOVGRAD</t>
  </si>
  <si>
    <t>GUSINJE</t>
  </si>
  <si>
    <t>HERCEG NOVI</t>
  </si>
  <si>
    <t>KOLAŠIN</t>
  </si>
  <si>
    <t>KOTOR</t>
  </si>
  <si>
    <t>MOJKOVAC</t>
  </si>
  <si>
    <t>NIKŠIĆ</t>
  </si>
  <si>
    <t>PETNJICA</t>
  </si>
  <si>
    <t>PLAV</t>
  </si>
  <si>
    <t>PLJEVLJA</t>
  </si>
  <si>
    <t>PLUŽINE</t>
  </si>
  <si>
    <t>PODGORICA</t>
  </si>
  <si>
    <t>ROŽAJE</t>
  </si>
  <si>
    <t>ŠAVNIK</t>
  </si>
  <si>
    <t>TIVAT</t>
  </si>
  <si>
    <t>TUZI</t>
  </si>
  <si>
    <t>ULCINJ</t>
  </si>
  <si>
    <t>ŽABLJAK</t>
  </si>
  <si>
    <t>ZETA</t>
  </si>
  <si>
    <r>
      <t xml:space="preserve">CRNA GORA </t>
    </r>
    <r>
      <rPr>
        <b/>
        <i/>
        <sz val="8"/>
        <color theme="1"/>
        <rFont val="Arial"/>
        <family val="2"/>
      </rPr>
      <t>MONTENEGRO</t>
    </r>
  </si>
  <si>
    <t>ANDRIJEVICA</t>
  </si>
  <si>
    <t>Živorođeni / Live births</t>
  </si>
  <si>
    <t>Razvedeni / Divorces</t>
  </si>
  <si>
    <t>Umrli / Deaths</t>
  </si>
  <si>
    <t>Vitalni indeks / Vital index</t>
  </si>
  <si>
    <t>Prirodni priraštaj / Natural increase</t>
  </si>
  <si>
    <t>Brakov i/ Marriages</t>
  </si>
  <si>
    <t>ukupno / Total</t>
  </si>
  <si>
    <t>muško / Male</t>
  </si>
  <si>
    <t>žensko / Female</t>
  </si>
  <si>
    <t>Sklopljeni / New marriages</t>
  </si>
  <si>
    <t xml:space="preserve">PRIRODNO KRETANJE STANOVNIŠTVA PO OPŠTINAMA / NATURAL POPULATION CHANGE S BY MUNICIPALITY 
(I-VII-2024. godine (p))
</t>
  </si>
  <si>
    <t>-</t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</si>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</sst>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  <font>
      <b/>
      <sz val="10"/>
      <color theme="1"/>
      <name val="Arial"/>
      <family val="2"/>
    </font>
    <font>
      <sz val="8"/>
      <color theme="1"/>
      <name val="Arial Nova"/>
      <family val="2"/>
    </font>
    <font>
      <b/>
      <sz val="8"/>
      <color theme="1"/>
      <name val="Arial Nov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24">
    <xf numFmtId="0" fontId="0" fillId="0" borderId="0" xfId="0"/>
    <xf numFmtId="0" fontId="5" fillId="0" borderId="3" xfId="0" applyFont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wrapText="1"/>
    </xf>
    <xf numFmtId="0" fontId="7" fillId="0" borderId="0" xfId="0" applyFont="1"/>
    <xf numFmtId="0" fontId="4" fillId="0" borderId="0" xfId="2" applyFont="1" applyFill="1" applyBorder="1" applyAlignment="1">
      <alignment horizontal="right"/>
    </xf>
    <xf numFmtId="0" fontId="9" fillId="0" borderId="0" xfId="0" applyFont="1" applyFill="1" applyBorder="1"/>
    <xf numFmtId="0" fontId="8" fillId="0" borderId="0" xfId="2" applyFont="1" applyFill="1" applyBorder="1" applyAlignment="1">
      <alignment horizontal="right" wrapText="1"/>
    </xf>
    <xf numFmtId="0" fontId="0" fillId="0" borderId="0" xfId="0" applyBorder="1"/>
    <xf numFmtId="0" fontId="0" fillId="0" borderId="0" xfId="0" applyFill="1"/>
    <xf numFmtId="0" fontId="5" fillId="2" borderId="1" xfId="0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right"/>
    </xf>
    <xf numFmtId="1" fontId="2" fillId="0" borderId="2" xfId="1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horizontal="right" vertical="center" wrapText="1"/>
    </xf>
    <xf numFmtId="2" fontId="11" fillId="0" borderId="1" xfId="0" applyNumberFormat="1" applyFont="1" applyFill="1" applyBorder="1" applyAlignment="1">
      <alignment horizontal="right" vertical="center" wrapText="1"/>
    </xf>
    <xf numFmtId="1" fontId="12" fillId="0" borderId="1" xfId="0" applyNumberFormat="1" applyFont="1" applyFill="1" applyBorder="1" applyAlignment="1">
      <alignment horizontal="right" vertical="center" wrapText="1"/>
    </xf>
    <xf numFmtId="2" fontId="12" fillId="0" borderId="1" xfId="0" applyNumberFormat="1" applyFont="1" applyFill="1" applyBorder="1" applyAlignment="1">
      <alignment horizontal="right" vertical="center" wrapText="1"/>
    </xf>
    <xf numFmtId="0" fontId="10" fillId="0" borderId="0" xfId="0" applyFont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" fontId="0" fillId="0" borderId="0" xfId="0" applyNumberFormat="1" applyFill="1"/>
    <xf numFmtId="1" fontId="0" fillId="0" borderId="0" xfId="0" applyNumberFormat="1"/>
  </cellXfs>
  <cellStyles count="4">
    <cellStyle name="Normal" xfId="0" builtinId="0"/>
    <cellStyle name="Normal_opstine" xfId="2" xr:uid="{00000000-0005-0000-0000-000001000000}"/>
    <cellStyle name="Normal_Sheet2" xfId="3" xr:uid="{00000000-0005-0000-0000-000002000000}"/>
    <cellStyle name="Normal_Sheet3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1"/>
  <sheetViews>
    <sheetView tabSelected="1" topLeftCell="B1" zoomScale="90" zoomScaleNormal="90" workbookViewId="0">
      <selection activeCell="B30" sqref="A30:XFD31"/>
    </sheetView>
  </sheetViews>
  <sheetFormatPr defaultRowHeight="14.4" x14ac:dyDescent="0.3"/>
  <cols>
    <col min="1" max="1" width="15.5546875" customWidth="1"/>
    <col min="5" max="7" width="9.109375" style="8"/>
    <col min="10" max="10" width="10" customWidth="1"/>
    <col min="11" max="11" width="9.6640625" customWidth="1"/>
  </cols>
  <sheetData>
    <row r="1" spans="1:13" ht="44.25" customHeight="1" x14ac:dyDescent="0.3">
      <c r="A1" s="17" t="s">
        <v>36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3" ht="23.25" customHeight="1" x14ac:dyDescent="0.3">
      <c r="A2" s="18"/>
      <c r="B2" s="19" t="s">
        <v>26</v>
      </c>
      <c r="C2" s="19"/>
      <c r="D2" s="19"/>
      <c r="E2" s="19" t="s">
        <v>28</v>
      </c>
      <c r="F2" s="19"/>
      <c r="G2" s="19"/>
      <c r="H2" s="19" t="s">
        <v>29</v>
      </c>
      <c r="I2" s="19" t="s">
        <v>30</v>
      </c>
      <c r="J2" s="20" t="s">
        <v>31</v>
      </c>
      <c r="K2" s="21"/>
    </row>
    <row r="3" spans="1:13" ht="38.25" customHeight="1" x14ac:dyDescent="0.3">
      <c r="A3" s="18"/>
      <c r="B3" s="9" t="s">
        <v>32</v>
      </c>
      <c r="C3" s="9" t="s">
        <v>33</v>
      </c>
      <c r="D3" s="9" t="s">
        <v>34</v>
      </c>
      <c r="E3" s="9" t="s">
        <v>32</v>
      </c>
      <c r="F3" s="9" t="s">
        <v>33</v>
      </c>
      <c r="G3" s="9" t="s">
        <v>34</v>
      </c>
      <c r="H3" s="19"/>
      <c r="I3" s="19"/>
      <c r="J3" s="12" t="s">
        <v>35</v>
      </c>
      <c r="K3" s="12" t="s">
        <v>27</v>
      </c>
    </row>
    <row r="4" spans="1:13" ht="20.399999999999999" x14ac:dyDescent="0.3">
      <c r="A4" s="1" t="s">
        <v>24</v>
      </c>
      <c r="B4" s="15">
        <f>SUM(B5:B29)</f>
        <v>3950</v>
      </c>
      <c r="C4" s="15">
        <f t="shared" ref="C4:G4" si="0">SUM(C5:C29)</f>
        <v>2043</v>
      </c>
      <c r="D4" s="15">
        <f t="shared" si="0"/>
        <v>1907</v>
      </c>
      <c r="E4" s="15">
        <f t="shared" si="0"/>
        <v>3836</v>
      </c>
      <c r="F4" s="15">
        <f t="shared" si="0"/>
        <v>1960</v>
      </c>
      <c r="G4" s="15">
        <f t="shared" si="0"/>
        <v>1876</v>
      </c>
      <c r="H4" s="16">
        <v>1.029718456725756</v>
      </c>
      <c r="I4" s="15">
        <v>114</v>
      </c>
      <c r="J4" s="15">
        <v>1511</v>
      </c>
      <c r="K4" s="15">
        <v>358</v>
      </c>
    </row>
    <row r="5" spans="1:13" x14ac:dyDescent="0.3">
      <c r="A5" s="2" t="s">
        <v>25</v>
      </c>
      <c r="B5" s="13">
        <v>19</v>
      </c>
      <c r="C5" s="13">
        <v>13</v>
      </c>
      <c r="D5" s="13">
        <v>6</v>
      </c>
      <c r="E5" s="13">
        <v>33</v>
      </c>
      <c r="F5" s="13">
        <v>15</v>
      </c>
      <c r="G5" s="13">
        <v>18</v>
      </c>
      <c r="H5" s="14">
        <v>0.5757575757575758</v>
      </c>
      <c r="I5" s="13">
        <v>-14</v>
      </c>
      <c r="J5" s="13">
        <v>19</v>
      </c>
      <c r="K5" s="13" t="s">
        <v>37</v>
      </c>
      <c r="M5" s="23"/>
    </row>
    <row r="6" spans="1:13" x14ac:dyDescent="0.3">
      <c r="A6" s="2" t="s">
        <v>0</v>
      </c>
      <c r="B6" s="13">
        <v>283</v>
      </c>
      <c r="C6" s="13">
        <v>136</v>
      </c>
      <c r="D6" s="13">
        <v>147</v>
      </c>
      <c r="E6" s="13">
        <v>259</v>
      </c>
      <c r="F6" s="13">
        <v>130</v>
      </c>
      <c r="G6" s="13">
        <v>129</v>
      </c>
      <c r="H6" s="14">
        <v>1.0926640926640927</v>
      </c>
      <c r="I6" s="13">
        <v>24</v>
      </c>
      <c r="J6" s="13">
        <v>142</v>
      </c>
      <c r="K6" s="13">
        <v>60</v>
      </c>
      <c r="M6" s="23"/>
    </row>
    <row r="7" spans="1:13" x14ac:dyDescent="0.3">
      <c r="A7" s="2" t="s">
        <v>1</v>
      </c>
      <c r="B7" s="13">
        <v>167</v>
      </c>
      <c r="C7" s="13">
        <v>87</v>
      </c>
      <c r="D7" s="13">
        <v>80</v>
      </c>
      <c r="E7" s="13">
        <v>192</v>
      </c>
      <c r="F7" s="13">
        <v>103</v>
      </c>
      <c r="G7" s="13">
        <v>89</v>
      </c>
      <c r="H7" s="14">
        <v>0.86979166666666663</v>
      </c>
      <c r="I7" s="13">
        <v>-25</v>
      </c>
      <c r="J7" s="13">
        <v>69</v>
      </c>
      <c r="K7" s="13" t="s">
        <v>37</v>
      </c>
      <c r="M7" s="23"/>
    </row>
    <row r="8" spans="1:13" x14ac:dyDescent="0.3">
      <c r="A8" s="2" t="s">
        <v>2</v>
      </c>
      <c r="B8" s="13">
        <v>243</v>
      </c>
      <c r="C8" s="13">
        <v>121</v>
      </c>
      <c r="D8" s="13">
        <v>122</v>
      </c>
      <c r="E8" s="13">
        <v>244</v>
      </c>
      <c r="F8" s="13">
        <v>120</v>
      </c>
      <c r="G8" s="13">
        <v>124</v>
      </c>
      <c r="H8" s="14">
        <v>0.99590163934426235</v>
      </c>
      <c r="I8" s="13">
        <v>-1</v>
      </c>
      <c r="J8" s="13">
        <v>110</v>
      </c>
      <c r="K8" s="13" t="s">
        <v>37</v>
      </c>
      <c r="M8" s="23"/>
    </row>
    <row r="9" spans="1:13" x14ac:dyDescent="0.3">
      <c r="A9" s="2" t="s">
        <v>3</v>
      </c>
      <c r="B9" s="13">
        <v>208</v>
      </c>
      <c r="C9" s="13">
        <v>103</v>
      </c>
      <c r="D9" s="13">
        <v>105</v>
      </c>
      <c r="E9" s="13">
        <v>107</v>
      </c>
      <c r="F9" s="13">
        <v>51</v>
      </c>
      <c r="G9" s="13">
        <v>56</v>
      </c>
      <c r="H9" s="14">
        <v>1.9439252336448598</v>
      </c>
      <c r="I9" s="13">
        <v>101</v>
      </c>
      <c r="J9" s="13">
        <v>87</v>
      </c>
      <c r="K9" s="13" t="s">
        <v>37</v>
      </c>
      <c r="M9" s="23"/>
    </row>
    <row r="10" spans="1:13" x14ac:dyDescent="0.3">
      <c r="A10" s="2" t="s">
        <v>4</v>
      </c>
      <c r="B10" s="13">
        <v>80</v>
      </c>
      <c r="C10" s="13">
        <v>35</v>
      </c>
      <c r="D10" s="13">
        <v>45</v>
      </c>
      <c r="E10" s="13">
        <v>132</v>
      </c>
      <c r="F10" s="13">
        <v>73</v>
      </c>
      <c r="G10" s="13">
        <v>59</v>
      </c>
      <c r="H10" s="14">
        <v>0.60606060606060608</v>
      </c>
      <c r="I10" s="13">
        <v>-52</v>
      </c>
      <c r="J10" s="13">
        <v>37</v>
      </c>
      <c r="K10" s="13">
        <v>1</v>
      </c>
      <c r="M10" s="23"/>
    </row>
    <row r="11" spans="1:13" x14ac:dyDescent="0.3">
      <c r="A11" s="2" t="s">
        <v>5</v>
      </c>
      <c r="B11" s="13">
        <v>87</v>
      </c>
      <c r="C11" s="13">
        <v>48</v>
      </c>
      <c r="D11" s="13">
        <v>39</v>
      </c>
      <c r="E11" s="13">
        <v>110</v>
      </c>
      <c r="F11" s="13">
        <v>58</v>
      </c>
      <c r="G11" s="13">
        <v>52</v>
      </c>
      <c r="H11" s="14">
        <v>0.79090909090909089</v>
      </c>
      <c r="I11" s="13">
        <v>-23</v>
      </c>
      <c r="J11" s="13">
        <v>13</v>
      </c>
      <c r="K11" s="13">
        <v>11</v>
      </c>
      <c r="M11" s="23"/>
    </row>
    <row r="12" spans="1:13" x14ac:dyDescent="0.3">
      <c r="A12" s="2" t="s">
        <v>6</v>
      </c>
      <c r="B12" s="13">
        <v>24</v>
      </c>
      <c r="C12" s="13">
        <v>12</v>
      </c>
      <c r="D12" s="13">
        <v>12</v>
      </c>
      <c r="E12" s="13">
        <v>21</v>
      </c>
      <c r="F12" s="13">
        <v>7</v>
      </c>
      <c r="G12" s="13">
        <v>14</v>
      </c>
      <c r="H12" s="14">
        <v>1.1428571428571428</v>
      </c>
      <c r="I12" s="13">
        <v>3</v>
      </c>
      <c r="J12" s="13">
        <v>8</v>
      </c>
      <c r="K12" s="13" t="s">
        <v>37</v>
      </c>
      <c r="M12" s="23"/>
    </row>
    <row r="13" spans="1:13" x14ac:dyDescent="0.3">
      <c r="A13" s="2" t="s">
        <v>7</v>
      </c>
      <c r="B13" s="13">
        <v>167</v>
      </c>
      <c r="C13" s="13">
        <v>89</v>
      </c>
      <c r="D13" s="13">
        <v>78</v>
      </c>
      <c r="E13" s="13">
        <v>204</v>
      </c>
      <c r="F13" s="13">
        <v>99</v>
      </c>
      <c r="G13" s="13">
        <v>105</v>
      </c>
      <c r="H13" s="14">
        <v>0.81862745098039214</v>
      </c>
      <c r="I13" s="13">
        <v>-37</v>
      </c>
      <c r="J13" s="13">
        <v>66</v>
      </c>
      <c r="K13" s="13">
        <v>34</v>
      </c>
      <c r="M13" s="23"/>
    </row>
    <row r="14" spans="1:13" x14ac:dyDescent="0.3">
      <c r="A14" s="2" t="s">
        <v>8</v>
      </c>
      <c r="B14" s="13">
        <v>44</v>
      </c>
      <c r="C14" s="13">
        <v>23</v>
      </c>
      <c r="D14" s="13">
        <v>21</v>
      </c>
      <c r="E14" s="13">
        <v>67</v>
      </c>
      <c r="F14" s="13">
        <v>35</v>
      </c>
      <c r="G14" s="13">
        <v>32</v>
      </c>
      <c r="H14" s="14">
        <v>0.65671641791044777</v>
      </c>
      <c r="I14" s="13">
        <v>-23</v>
      </c>
      <c r="J14" s="13">
        <v>6</v>
      </c>
      <c r="K14" s="13" t="s">
        <v>37</v>
      </c>
      <c r="M14" s="23"/>
    </row>
    <row r="15" spans="1:13" x14ac:dyDescent="0.3">
      <c r="A15" s="2" t="s">
        <v>9</v>
      </c>
      <c r="B15" s="13">
        <v>139</v>
      </c>
      <c r="C15" s="13">
        <v>78</v>
      </c>
      <c r="D15" s="13">
        <v>61</v>
      </c>
      <c r="E15" s="13">
        <v>141</v>
      </c>
      <c r="F15" s="13">
        <v>64</v>
      </c>
      <c r="G15" s="13">
        <v>77</v>
      </c>
      <c r="H15" s="14">
        <v>0.98581560283687941</v>
      </c>
      <c r="I15" s="13">
        <v>-2</v>
      </c>
      <c r="J15" s="13">
        <v>55</v>
      </c>
      <c r="K15" s="13" t="s">
        <v>37</v>
      </c>
      <c r="M15" s="23"/>
    </row>
    <row r="16" spans="1:13" x14ac:dyDescent="0.3">
      <c r="A16" s="2" t="s">
        <v>10</v>
      </c>
      <c r="B16" s="13">
        <v>22</v>
      </c>
      <c r="C16" s="13">
        <v>14</v>
      </c>
      <c r="D16" s="13">
        <v>8</v>
      </c>
      <c r="E16" s="13">
        <v>64</v>
      </c>
      <c r="F16" s="13">
        <v>24</v>
      </c>
      <c r="G16" s="13">
        <v>40</v>
      </c>
      <c r="H16" s="14">
        <v>0.34375</v>
      </c>
      <c r="I16" s="13">
        <v>-42</v>
      </c>
      <c r="J16" s="13">
        <v>4</v>
      </c>
      <c r="K16" s="13" t="s">
        <v>37</v>
      </c>
      <c r="M16" s="23"/>
    </row>
    <row r="17" spans="1:13" x14ac:dyDescent="0.3">
      <c r="A17" s="2" t="s">
        <v>11</v>
      </c>
      <c r="B17" s="13">
        <v>401</v>
      </c>
      <c r="C17" s="13">
        <v>214</v>
      </c>
      <c r="D17" s="13">
        <v>187</v>
      </c>
      <c r="E17" s="13">
        <v>455</v>
      </c>
      <c r="F17" s="13">
        <v>235</v>
      </c>
      <c r="G17" s="13">
        <v>220</v>
      </c>
      <c r="H17" s="14">
        <v>0.8813186813186813</v>
      </c>
      <c r="I17" s="13">
        <v>-54</v>
      </c>
      <c r="J17" s="13">
        <v>171</v>
      </c>
      <c r="K17" s="13">
        <v>30</v>
      </c>
      <c r="M17" s="23"/>
    </row>
    <row r="18" spans="1:13" x14ac:dyDescent="0.3">
      <c r="A18" s="2" t="s">
        <v>12</v>
      </c>
      <c r="B18" s="13">
        <v>24</v>
      </c>
      <c r="C18" s="13">
        <v>11</v>
      </c>
      <c r="D18" s="13">
        <v>13</v>
      </c>
      <c r="E18" s="13">
        <v>32</v>
      </c>
      <c r="F18" s="13">
        <v>22</v>
      </c>
      <c r="G18" s="13">
        <v>10</v>
      </c>
      <c r="H18" s="14">
        <v>0.75</v>
      </c>
      <c r="I18" s="13">
        <v>-8</v>
      </c>
      <c r="J18" s="13">
        <v>18</v>
      </c>
      <c r="K18" s="13" t="s">
        <v>37</v>
      </c>
      <c r="M18" s="23"/>
    </row>
    <row r="19" spans="1:13" x14ac:dyDescent="0.3">
      <c r="A19" s="2" t="s">
        <v>13</v>
      </c>
      <c r="B19" s="13">
        <v>57</v>
      </c>
      <c r="C19" s="13">
        <v>29</v>
      </c>
      <c r="D19" s="13">
        <v>28</v>
      </c>
      <c r="E19" s="13">
        <v>46</v>
      </c>
      <c r="F19" s="13">
        <v>27</v>
      </c>
      <c r="G19" s="13">
        <v>19</v>
      </c>
      <c r="H19" s="14">
        <v>1.2391304347826086</v>
      </c>
      <c r="I19" s="13">
        <v>11</v>
      </c>
      <c r="J19" s="13">
        <v>19</v>
      </c>
      <c r="K19" s="13" t="s">
        <v>37</v>
      </c>
      <c r="M19" s="23"/>
    </row>
    <row r="20" spans="1:13" x14ac:dyDescent="0.3">
      <c r="A20" s="2" t="s">
        <v>14</v>
      </c>
      <c r="B20" s="13">
        <v>93</v>
      </c>
      <c r="C20" s="13">
        <v>46</v>
      </c>
      <c r="D20" s="13">
        <v>47</v>
      </c>
      <c r="E20" s="13">
        <v>239</v>
      </c>
      <c r="F20" s="13">
        <v>119</v>
      </c>
      <c r="G20" s="13">
        <v>120</v>
      </c>
      <c r="H20" s="14">
        <v>0.38912133891213391</v>
      </c>
      <c r="I20" s="13">
        <v>-146</v>
      </c>
      <c r="J20" s="13">
        <v>51</v>
      </c>
      <c r="K20" s="13">
        <v>13</v>
      </c>
      <c r="M20" s="23"/>
    </row>
    <row r="21" spans="1:13" x14ac:dyDescent="0.3">
      <c r="A21" s="2" t="s">
        <v>15</v>
      </c>
      <c r="B21" s="13">
        <v>12</v>
      </c>
      <c r="C21" s="13">
        <v>6</v>
      </c>
      <c r="D21" s="13">
        <v>6</v>
      </c>
      <c r="E21" s="13">
        <v>36</v>
      </c>
      <c r="F21" s="13">
        <v>24</v>
      </c>
      <c r="G21" s="13">
        <v>12</v>
      </c>
      <c r="H21" s="14">
        <v>0.33333333333333331</v>
      </c>
      <c r="I21" s="13">
        <v>-24</v>
      </c>
      <c r="J21" s="13">
        <v>5</v>
      </c>
      <c r="K21" s="13" t="s">
        <v>37</v>
      </c>
      <c r="M21" s="23"/>
    </row>
    <row r="22" spans="1:13" x14ac:dyDescent="0.3">
      <c r="A22" s="2" t="s">
        <v>16</v>
      </c>
      <c r="B22" s="13">
        <v>1275</v>
      </c>
      <c r="C22" s="13">
        <v>671</v>
      </c>
      <c r="D22" s="13">
        <v>604</v>
      </c>
      <c r="E22" s="13">
        <v>957</v>
      </c>
      <c r="F22" s="13">
        <v>472</v>
      </c>
      <c r="G22" s="13">
        <v>485</v>
      </c>
      <c r="H22" s="14">
        <v>1.3322884012539185</v>
      </c>
      <c r="I22" s="13">
        <v>318</v>
      </c>
      <c r="J22" s="13">
        <v>392</v>
      </c>
      <c r="K22" s="13">
        <v>192</v>
      </c>
      <c r="M22" s="23"/>
    </row>
    <row r="23" spans="1:13" x14ac:dyDescent="0.3">
      <c r="A23" s="2" t="s">
        <v>17</v>
      </c>
      <c r="B23" s="13">
        <v>142</v>
      </c>
      <c r="C23" s="13">
        <v>78</v>
      </c>
      <c r="D23" s="13">
        <v>64</v>
      </c>
      <c r="E23" s="13">
        <v>77</v>
      </c>
      <c r="F23" s="13">
        <v>43</v>
      </c>
      <c r="G23" s="13">
        <v>34</v>
      </c>
      <c r="H23" s="14">
        <v>1.8441558441558441</v>
      </c>
      <c r="I23" s="13">
        <v>65</v>
      </c>
      <c r="J23" s="13">
        <v>86</v>
      </c>
      <c r="K23" s="13">
        <v>15</v>
      </c>
      <c r="M23" s="23"/>
    </row>
    <row r="24" spans="1:13" x14ac:dyDescent="0.3">
      <c r="A24" s="2" t="s">
        <v>18</v>
      </c>
      <c r="B24" s="13">
        <v>4</v>
      </c>
      <c r="C24" s="13">
        <v>1</v>
      </c>
      <c r="D24" s="13">
        <v>3</v>
      </c>
      <c r="E24" s="13">
        <v>16</v>
      </c>
      <c r="F24" s="13">
        <v>8</v>
      </c>
      <c r="G24" s="13">
        <v>8</v>
      </c>
      <c r="H24" s="14">
        <v>0.25</v>
      </c>
      <c r="I24" s="13">
        <v>-12</v>
      </c>
      <c r="J24" s="13">
        <v>1</v>
      </c>
      <c r="K24" s="13" t="s">
        <v>38</v>
      </c>
      <c r="M24" s="23"/>
    </row>
    <row r="25" spans="1:13" x14ac:dyDescent="0.3">
      <c r="A25" s="2" t="s">
        <v>19</v>
      </c>
      <c r="B25" s="13">
        <v>111</v>
      </c>
      <c r="C25" s="13">
        <v>54</v>
      </c>
      <c r="D25" s="13">
        <v>57</v>
      </c>
      <c r="E25" s="13">
        <v>83</v>
      </c>
      <c r="F25" s="13">
        <v>47</v>
      </c>
      <c r="G25" s="13">
        <v>36</v>
      </c>
      <c r="H25" s="14">
        <v>1.3373493975903614</v>
      </c>
      <c r="I25" s="13">
        <v>28</v>
      </c>
      <c r="J25" s="13">
        <v>30</v>
      </c>
      <c r="K25" s="13" t="s">
        <v>37</v>
      </c>
      <c r="M25" s="23"/>
    </row>
    <row r="26" spans="1:13" x14ac:dyDescent="0.3">
      <c r="A26" s="2" t="s">
        <v>20</v>
      </c>
      <c r="B26" s="13">
        <v>88</v>
      </c>
      <c r="C26" s="13">
        <v>43</v>
      </c>
      <c r="D26" s="13">
        <v>45</v>
      </c>
      <c r="E26" s="13">
        <v>69</v>
      </c>
      <c r="F26" s="13">
        <v>37</v>
      </c>
      <c r="G26" s="13">
        <v>32</v>
      </c>
      <c r="H26" s="14">
        <v>1.2753623188405796</v>
      </c>
      <c r="I26" s="13">
        <v>19</v>
      </c>
      <c r="J26" s="13">
        <v>44</v>
      </c>
      <c r="K26" s="13" t="s">
        <v>37</v>
      </c>
      <c r="M26" s="23"/>
    </row>
    <row r="27" spans="1:13" x14ac:dyDescent="0.3">
      <c r="A27" s="2" t="s">
        <v>21</v>
      </c>
      <c r="B27" s="13">
        <v>105</v>
      </c>
      <c r="C27" s="13">
        <v>53</v>
      </c>
      <c r="D27" s="13">
        <v>52</v>
      </c>
      <c r="E27" s="13">
        <v>120</v>
      </c>
      <c r="F27" s="13">
        <v>71</v>
      </c>
      <c r="G27" s="13">
        <v>49</v>
      </c>
      <c r="H27" s="14">
        <v>0.875</v>
      </c>
      <c r="I27" s="13">
        <v>-15</v>
      </c>
      <c r="J27" s="13">
        <v>42</v>
      </c>
      <c r="K27" s="13">
        <v>2</v>
      </c>
      <c r="M27" s="23"/>
    </row>
    <row r="28" spans="1:13" x14ac:dyDescent="0.3">
      <c r="A28" s="2" t="s">
        <v>23</v>
      </c>
      <c r="B28" s="13">
        <v>131</v>
      </c>
      <c r="C28" s="13">
        <v>66</v>
      </c>
      <c r="D28" s="13">
        <v>65</v>
      </c>
      <c r="E28" s="13">
        <v>104</v>
      </c>
      <c r="F28" s="13">
        <v>60</v>
      </c>
      <c r="G28" s="13">
        <v>44</v>
      </c>
      <c r="H28" s="14">
        <v>1.2596153846153846</v>
      </c>
      <c r="I28" s="13">
        <v>27</v>
      </c>
      <c r="J28" s="13">
        <v>32</v>
      </c>
      <c r="K28" s="13" t="s">
        <v>37</v>
      </c>
      <c r="M28" s="23"/>
    </row>
    <row r="29" spans="1:13" x14ac:dyDescent="0.3">
      <c r="A29" s="2" t="s">
        <v>22</v>
      </c>
      <c r="B29" s="13">
        <v>24</v>
      </c>
      <c r="C29" s="13">
        <v>12</v>
      </c>
      <c r="D29" s="13">
        <v>12</v>
      </c>
      <c r="E29" s="13">
        <v>28</v>
      </c>
      <c r="F29" s="13">
        <v>16</v>
      </c>
      <c r="G29" s="13">
        <v>12</v>
      </c>
      <c r="H29" s="14">
        <v>0.8571428571428571</v>
      </c>
      <c r="I29" s="13">
        <v>-4</v>
      </c>
      <c r="J29" s="13">
        <v>4</v>
      </c>
      <c r="K29" s="13" t="s">
        <v>37</v>
      </c>
      <c r="M29" s="23"/>
    </row>
    <row r="30" spans="1:13" x14ac:dyDescent="0.3">
      <c r="A30" s="3"/>
      <c r="B30" s="11"/>
      <c r="C30" s="11"/>
      <c r="D30" s="11"/>
      <c r="E30" s="11"/>
      <c r="F30" s="11"/>
      <c r="G30" s="11"/>
      <c r="H30" s="11"/>
      <c r="I30" s="11"/>
      <c r="J30" s="11"/>
      <c r="K30" s="11"/>
    </row>
    <row r="31" spans="1:13" x14ac:dyDescent="0.3">
      <c r="B31" s="22"/>
      <c r="C31" s="8"/>
      <c r="D31" s="8"/>
      <c r="H31" s="8"/>
      <c r="I31" s="10"/>
    </row>
    <row r="32" spans="1:13" x14ac:dyDescent="0.3">
      <c r="B32" s="8"/>
    </row>
    <row r="33" spans="2:2" x14ac:dyDescent="0.3">
      <c r="B33" s="8"/>
    </row>
    <row r="34" spans="2:2" x14ac:dyDescent="0.3">
      <c r="B34" s="4"/>
    </row>
    <row r="35" spans="2:2" x14ac:dyDescent="0.3">
      <c r="B35" s="5"/>
    </row>
    <row r="36" spans="2:2" x14ac:dyDescent="0.3">
      <c r="B36" s="5"/>
    </row>
    <row r="37" spans="2:2" x14ac:dyDescent="0.3">
      <c r="B37" s="5"/>
    </row>
    <row r="38" spans="2:2" x14ac:dyDescent="0.3">
      <c r="B38" s="5"/>
    </row>
    <row r="39" spans="2:2" x14ac:dyDescent="0.3">
      <c r="B39" s="5"/>
    </row>
    <row r="40" spans="2:2" x14ac:dyDescent="0.3">
      <c r="B40" s="5"/>
    </row>
    <row r="41" spans="2:2" x14ac:dyDescent="0.3">
      <c r="B41" s="5"/>
    </row>
    <row r="42" spans="2:2" x14ac:dyDescent="0.3">
      <c r="B42" s="5"/>
    </row>
    <row r="43" spans="2:2" x14ac:dyDescent="0.3">
      <c r="B43" s="5"/>
    </row>
    <row r="44" spans="2:2" x14ac:dyDescent="0.3">
      <c r="B44" s="5"/>
    </row>
    <row r="45" spans="2:2" x14ac:dyDescent="0.3">
      <c r="B45" s="5"/>
    </row>
    <row r="46" spans="2:2" x14ac:dyDescent="0.3">
      <c r="B46" s="5"/>
    </row>
    <row r="47" spans="2:2" x14ac:dyDescent="0.3">
      <c r="B47" s="5"/>
    </row>
    <row r="48" spans="2:2" x14ac:dyDescent="0.3">
      <c r="B48" s="5"/>
    </row>
    <row r="49" spans="2:2" x14ac:dyDescent="0.3">
      <c r="B49" s="5"/>
    </row>
    <row r="50" spans="2:2" x14ac:dyDescent="0.3">
      <c r="B50" s="5"/>
    </row>
    <row r="51" spans="2:2" x14ac:dyDescent="0.3">
      <c r="B51" s="5"/>
    </row>
    <row r="52" spans="2:2" x14ac:dyDescent="0.3">
      <c r="B52" s="5"/>
    </row>
    <row r="53" spans="2:2" x14ac:dyDescent="0.3">
      <c r="B53" s="5"/>
    </row>
    <row r="54" spans="2:2" x14ac:dyDescent="0.3">
      <c r="B54" s="5"/>
    </row>
    <row r="55" spans="2:2" x14ac:dyDescent="0.3">
      <c r="B55" s="5"/>
    </row>
    <row r="56" spans="2:2" x14ac:dyDescent="0.3">
      <c r="B56" s="5"/>
    </row>
    <row r="57" spans="2:2" x14ac:dyDescent="0.3">
      <c r="B57" s="5"/>
    </row>
    <row r="58" spans="2:2" x14ac:dyDescent="0.3">
      <c r="B58" s="6"/>
    </row>
    <row r="59" spans="2:2" x14ac:dyDescent="0.3">
      <c r="B59" s="6"/>
    </row>
    <row r="60" spans="2:2" x14ac:dyDescent="0.3">
      <c r="B60" s="7"/>
    </row>
    <row r="61" spans="2:2" x14ac:dyDescent="0.3">
      <c r="B61" s="7"/>
    </row>
  </sheetData>
  <mergeCells count="7">
    <mergeCell ref="A1:K1"/>
    <mergeCell ref="A2:A3"/>
    <mergeCell ref="B2:D2"/>
    <mergeCell ref="E2:G2"/>
    <mergeCell ref="H2:H3"/>
    <mergeCell ref="I2:I3"/>
    <mergeCell ref="J2:K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2024-09-25T06:59:01Z</dcterms:modified>
</cp:coreProperties>
</file>