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GDP-production approach" sheetId="1" r:id="rId1"/>
    <sheet name="GDP-expenditure approach" sheetId="2" r:id="rId2"/>
  </sheets>
  <definedNames/>
  <calcPr fullCalcOnLoad="1"/>
</workbook>
</file>

<file path=xl/sharedStrings.xml><?xml version="1.0" encoding="utf-8"?>
<sst xmlns="http://schemas.openxmlformats.org/spreadsheetml/2006/main" count="293" uniqueCount="244">
  <si>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</si>
  <si>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</si>
  <si>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</si>
  <si>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</si>
  <si>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</si>
  <si>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</si>
  <si>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</si>
  <si>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</si>
  <si>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</si>
  <si>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</si>
  <si>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</si>
  <si>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</si>
  <si>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</si>
  <si>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</si>
  <si>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</si>
  <si>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</si>
  <si>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</si>
  <si>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</si>
  <si>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S+T</t>
  </si>
  <si>
    <t>1= (1.1+1.2)</t>
  </si>
  <si>
    <t>1.2= (a+b)</t>
  </si>
  <si>
    <t>a)</t>
  </si>
  <si>
    <t>b)</t>
  </si>
  <si>
    <t>4= (4.1-4.2)</t>
  </si>
  <si>
    <t>4.1= (a+b)</t>
  </si>
  <si>
    <t>4.2= (a+b)</t>
  </si>
  <si>
    <t>5= (1+2+3+4)</t>
  </si>
  <si>
    <t xml:space="preserve">7. Deflator (%)                                                                                                                       </t>
  </si>
  <si>
    <t>...</t>
  </si>
  <si>
    <t>1.1</t>
  </si>
  <si>
    <t>Nace rev 2</t>
  </si>
  <si>
    <t>Agriculture. forestry and fishing</t>
  </si>
  <si>
    <t>Mining and quarrying</t>
  </si>
  <si>
    <t>Manufacturing</t>
  </si>
  <si>
    <t>Electricity. gas. steam and air conditioning supply</t>
  </si>
  <si>
    <t>Water supply; sewerage.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</si>
  <si>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</si>
  <si>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</si>
  <si>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</si>
  <si>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</si>
  <si>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</si>
  <si>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</si>
  <si>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</si>
  <si>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Professional.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</si>
  <si>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</si>
  <si>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</si>
  <si>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</si>
  <si>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</si>
  <si>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Arts. entertainment and recreation</t>
  </si>
  <si>
    <t>Other service activities; Activities of households as employers; undifferentiated goods-and services-producing activities of households for own use</t>
  </si>
  <si>
    <t>Total</t>
  </si>
  <si>
    <t>Taxes on products less subsidies on products</t>
  </si>
  <si>
    <t xml:space="preserve">GROSS DOMESTIC PRODUCT </t>
  </si>
  <si>
    <t>Output 2010, current prices, in 000 EUR</t>
  </si>
  <si>
    <t>Intermediate consumption 2010, current prices, in 000 EUR</t>
  </si>
  <si>
    <t>Gross value added 2010, current prices, in 000 EUR</t>
  </si>
  <si>
    <t>Output 2011, current prices, in 000 EUR</t>
  </si>
  <si>
    <t>Intermediate consumption 2011, current prices, in 000 EUR</t>
  </si>
  <si>
    <t>Gross value added 2011, current prices, in 000 EUR</t>
  </si>
  <si>
    <t>Output 2012, current prices, in 000 EUR</t>
  </si>
  <si>
    <t>Intermediate consumption 2012, current prices, in 000 EUR</t>
  </si>
  <si>
    <t>Gross value added 2012, current prices, in 000 EUR</t>
  </si>
  <si>
    <t>Output 2013, current prices, in 000 EUR</t>
  </si>
  <si>
    <t>Intermediate consumption 2013, current prices, in 000 EUR</t>
  </si>
  <si>
    <t>Gross value added 2013, current prices, in 000 EUR</t>
  </si>
  <si>
    <t>Output 2014, current prices, in 000 EUR</t>
  </si>
  <si>
    <t>Intermediate consumption 2014, current prices, in 000 EUR</t>
  </si>
  <si>
    <t>Gross value added 2014, current prices, in 000 EUR</t>
  </si>
  <si>
    <t>Output 2015, current prices, in 000 EUR</t>
  </si>
  <si>
    <t>Intermediate consumption 2015, current prices, in 000 EUR</t>
  </si>
  <si>
    <t>Gross value added 2015, current prices, in 000 EUR</t>
  </si>
  <si>
    <t>Output 2016, current prices, in 000 EUR</t>
  </si>
  <si>
    <t>Intermediate consumption 2016, current prices, in 000 EUR</t>
  </si>
  <si>
    <t>Gross value added 2016, current prices, in 000 EUR</t>
  </si>
  <si>
    <t>Gross value added 2011, constant prices, in 000 EUR</t>
  </si>
  <si>
    <t>Gross value added 2012, constant prices, in 000 EUR</t>
  </si>
  <si>
    <t>Gross value added 2013, constant prices, in 000 EUR</t>
  </si>
  <si>
    <t>Gross value added 2014, constant prices, in 000 EUR</t>
  </si>
  <si>
    <t>Gross value added 2015, constant prices, in 000 EUR</t>
  </si>
  <si>
    <t>Gross value added 2016, constant prices, in 000 EUR</t>
  </si>
  <si>
    <t>Gross value added 2007, constant prices, in 000 EUR</t>
  </si>
  <si>
    <t>Gross value added 2008, constant prices, in 000 EUR</t>
  </si>
  <si>
    <t>Gross value added 2009, constant prices, in 000 EUR</t>
  </si>
  <si>
    <t>Gross value added 2010, constant prices, in 000 EUR</t>
  </si>
  <si>
    <t>Output 2006, current prices, in 000 EUR</t>
  </si>
  <si>
    <t>Intermediate consumption 2006, current prices, in 000 EUR</t>
  </si>
  <si>
    <t>Gross value added 2006, current prices, in 000 EUR</t>
  </si>
  <si>
    <t>Output 2007, current prices, in 000 EUR</t>
  </si>
  <si>
    <t>Intermediate consumption 2007, current prices, in 000 EUR</t>
  </si>
  <si>
    <t>Gross value added 2007, current prices, in 000 EUR</t>
  </si>
  <si>
    <t>Output 2008, current prices, in 000 EUR</t>
  </si>
  <si>
    <t>Intermediate consumption 2008, current prices, in 000 EUR</t>
  </si>
  <si>
    <t>Gross value added 2008, current prices, in 000 EUR</t>
  </si>
  <si>
    <t>Output 2009, current prices, in 000 EUR</t>
  </si>
  <si>
    <t>Intermediate consumption 2009, current prices, in 000 EUR</t>
  </si>
  <si>
    <t>Gross value added 2009, current prices, in 000 EUR</t>
  </si>
  <si>
    <t>Output 2010, current prices, share in %</t>
  </si>
  <si>
    <t>Intermediate consumption 2010, current prices, share in %</t>
  </si>
  <si>
    <t>Gross value added 2010, current prices, share in %</t>
  </si>
  <si>
    <t>Output 2011, current prices, share in %</t>
  </si>
  <si>
    <t>Intermediate consumption 2011, current prices, share in %</t>
  </si>
  <si>
    <t>Gross value added 2011, current prices, share in %</t>
  </si>
  <si>
    <t>Output 2012, current prices, share in %</t>
  </si>
  <si>
    <t>Intermediate consumption 2012, current prices, share in %</t>
  </si>
  <si>
    <t>Gross value added 2012, current prices, share in %</t>
  </si>
  <si>
    <t>Output 2013, current prices, share in %</t>
  </si>
  <si>
    <t>Intermediate consumption 2013, current prices, share in %</t>
  </si>
  <si>
    <t>Gross value added 2013, current prices, share in %</t>
  </si>
  <si>
    <t>Output 2014, current prices, share in %</t>
  </si>
  <si>
    <t>Intermediate consumption 2014, current prices, share in %</t>
  </si>
  <si>
    <t>Gross value added 2014, current prices, share in %</t>
  </si>
  <si>
    <t>Output 2015, current prices, share in %</t>
  </si>
  <si>
    <t>Intermediate consumption 2015, current prices, share in %</t>
  </si>
  <si>
    <t>Gross value added 2015, current prices, share in %</t>
  </si>
  <si>
    <t>Output 2016, current prices, share in %</t>
  </si>
  <si>
    <t>Gross value added 2016, current prices, share in %</t>
  </si>
  <si>
    <t>Intermediate consumption 2016, current prices, share in %</t>
  </si>
  <si>
    <t>Gross value added 2011, constant prices, share in %</t>
  </si>
  <si>
    <t>Gross value added 2012, constant prices, share in %</t>
  </si>
  <si>
    <t>Gross value added 2013, constant prices, share in %</t>
  </si>
  <si>
    <t>Gross value added 2014, constant prices, share in %</t>
  </si>
  <si>
    <t>Gross value added 2015, constant prices, share in %</t>
  </si>
  <si>
    <t>Gross value added 2016, constant prices, share in %</t>
  </si>
  <si>
    <t>Gross value added 2007, constant prices, share in %</t>
  </si>
  <si>
    <t>Gross value added 2008, constant prices, share in %</t>
  </si>
  <si>
    <t>Gross value added 2009, constant prices, share in %</t>
  </si>
  <si>
    <t>Gross value added 2010, constant prices, share in %</t>
  </si>
  <si>
    <t>Output 2009, current prices, share in %</t>
  </si>
  <si>
    <t>Intermediate consumption 2009, current prices, share in %</t>
  </si>
  <si>
    <t>Gross value added 2009, current prices, share in %</t>
  </si>
  <si>
    <t>Gross value added 2008, current prices, share in %</t>
  </si>
  <si>
    <t>Intermediate consumption 2008, current prices, share in %</t>
  </si>
  <si>
    <t>Output 2008, current prices, share in %</t>
  </si>
  <si>
    <t>Gross value added 2007, current prices, share in %</t>
  </si>
  <si>
    <t>Intermediate consumption 2007, current prices, share in %</t>
  </si>
  <si>
    <t>Output 2007, current prices, share in %</t>
  </si>
  <si>
    <t>Output 2006, current prices, share in %</t>
  </si>
  <si>
    <t>Intermediate consumption 2006, current prices, share in %</t>
  </si>
  <si>
    <t>Gross value added 2006, current prices, share in %</t>
  </si>
  <si>
    <t>1. Gross domestic product at current prices. mill. EUR</t>
  </si>
  <si>
    <t>2. Population (in thous.)</t>
  </si>
  <si>
    <t xml:space="preserve">3. Gross domestic product per capita in EUR                                                                      </t>
  </si>
  <si>
    <t>4. Gross domestic product at constant prices (at prices of previous year). mill. EUR</t>
  </si>
  <si>
    <t xml:space="preserve">5. Real growth rate of GDP (%)                                                                                                      </t>
  </si>
  <si>
    <t xml:space="preserve">6. Nominal growth of GDP-a (%)                                                                                                 </t>
  </si>
  <si>
    <t>Table 1. Gross domestic product</t>
  </si>
  <si>
    <t>Table 2: Gross output and gross value added at current and constant prices</t>
  </si>
  <si>
    <t>Table 3. Structure of gross output and gross value added  at current and constant prices</t>
  </si>
  <si>
    <t>Expenditure categories</t>
  </si>
  <si>
    <t>Final consumption expenditure</t>
  </si>
  <si>
    <t>Household final consumption expenditure</t>
  </si>
  <si>
    <t>Government consumption</t>
  </si>
  <si>
    <t xml:space="preserve">individual </t>
  </si>
  <si>
    <t>collective</t>
  </si>
  <si>
    <t>Gross fixed capital formation</t>
  </si>
  <si>
    <t>Changes in inventories</t>
  </si>
  <si>
    <t>Net export / import</t>
  </si>
  <si>
    <t>Exports of goods and services</t>
  </si>
  <si>
    <t>Export of goods</t>
  </si>
  <si>
    <t>Export of services</t>
  </si>
  <si>
    <t>Import of goods and services</t>
  </si>
  <si>
    <t>Import of goods</t>
  </si>
  <si>
    <t>Import of services</t>
  </si>
  <si>
    <t>GROSS DOMESTIC PRODUCT</t>
  </si>
  <si>
    <t>2010, current prices, in 000 EUR</t>
  </si>
  <si>
    <t>2011, current prices, in 000 EUR</t>
  </si>
  <si>
    <t>2012, current prices, in 000 EUR</t>
  </si>
  <si>
    <t>2013, current prices, in 000 EUR</t>
  </si>
  <si>
    <t>2014, current prices, in 000 EUR</t>
  </si>
  <si>
    <t>2015, current prices, in 000 EUR</t>
  </si>
  <si>
    <t>2006, current prices, in 000 EUR</t>
  </si>
  <si>
    <t>2007, current prices, in 000 EUR</t>
  </si>
  <si>
    <t>2008, current prices, in 000 EUR</t>
  </si>
  <si>
    <t>2016, current prices, in 000 EUR</t>
  </si>
  <si>
    <t>2011,  constant prices, in 000 EUR</t>
  </si>
  <si>
    <t>2012,  constant prices, in 000 EUR</t>
  </si>
  <si>
    <t>2013,  constant prices, in 000 EUR</t>
  </si>
  <si>
    <t>2014,  constant prices, in 000 EUR</t>
  </si>
  <si>
    <t>2015,  constant prices, in 000 EUR</t>
  </si>
  <si>
    <t>2007,  constant prices, in 000 EUR</t>
  </si>
  <si>
    <t>2008,  constant prices, in 000 EUR</t>
  </si>
  <si>
    <t>2009,  constant prices, in 000 EUR</t>
  </si>
  <si>
    <t>2010,  constant prices, in 000 EUR</t>
  </si>
  <si>
    <t>2016,  constant prices, in 000 EUR</t>
  </si>
  <si>
    <t>Structure of GDP at current prices, 2011</t>
  </si>
  <si>
    <t>Structure of GDP at current prices, 2012</t>
  </si>
  <si>
    <t>Structure of GDP at current prices, 2013</t>
  </si>
  <si>
    <t>Structure of GDP at current prices, 2014</t>
  </si>
  <si>
    <t>Structure of GDP at current prices, 2015</t>
  </si>
  <si>
    <t>Structure of GDP at current prices, 2006</t>
  </si>
  <si>
    <t>Structure of GDP at current prices, 2007</t>
  </si>
  <si>
    <t>Structure of GDP at current prices, 2008</t>
  </si>
  <si>
    <t>Structure of GDP at current prices, 2009</t>
  </si>
  <si>
    <t>Structure of GDP at current prices, 2010</t>
  </si>
  <si>
    <t>Structure of GDP at current prices, 2016</t>
  </si>
  <si>
    <t>Structure of GDP at constant prices, 2011</t>
  </si>
  <si>
    <t>Structure of GDP at constant prices, 2012</t>
  </si>
  <si>
    <t>Structure of GDP at constant prices, 2013</t>
  </si>
  <si>
    <t>Structure of GDP at constant prices, 2014</t>
  </si>
  <si>
    <t>Structure of GDP at constant prices, 2015</t>
  </si>
  <si>
    <t>Structure of GDP at constant prices, 2016</t>
  </si>
  <si>
    <t>Structure of GDP at constant prices, 2007</t>
  </si>
  <si>
    <t>Structure of GDP at constant prices, 2008</t>
  </si>
  <si>
    <t>Structure of GDP at constant prices, 2009</t>
  </si>
  <si>
    <t>Structure of GDP at constant prices, 2010</t>
  </si>
  <si>
    <t>…</t>
  </si>
  <si>
    <t>6 908</t>
  </si>
  <si>
    <t>4 141</t>
  </si>
  <si>
    <t>Output 2017, current prices, in 000 EUR</t>
  </si>
  <si>
    <t>Intermediate consumption 2017, current prices, in 000 EUR</t>
  </si>
  <si>
    <t>Gross value added 2017, current prices, in 000 EUR</t>
  </si>
  <si>
    <t>Gross value added 2017, constant prices, in 000 EUR</t>
  </si>
  <si>
    <t>Gross value added 2017, constant prices, share in %</t>
  </si>
  <si>
    <t>Output 2017, current prices, share in %</t>
  </si>
  <si>
    <t>Intermediate consumption 2017, current prices, share in %</t>
  </si>
  <si>
    <t>Gross value added 2017, current prices, share in %</t>
  </si>
  <si>
    <t>Structure of GDP at constant prices, 2017</t>
  </si>
  <si>
    <t>2017,  constant prices, in 000 EUR</t>
  </si>
  <si>
    <t>2017, current prices, in 000 EUR</t>
  </si>
  <si>
    <t>Structure of GDP at current prices, 2017</t>
  </si>
  <si>
    <t>Output 2018, current prices, in 000 EUR</t>
  </si>
  <si>
    <t>Intermediate consumption 2018, current prices, in 000 EUR</t>
  </si>
  <si>
    <t>Gross value added 2018, current prices, in 000 EUR</t>
  </si>
  <si>
    <t>Output 2018, current prices, share in %</t>
  </si>
  <si>
    <t>Intermediate consumption 2018, current prices, share in %</t>
  </si>
  <si>
    <t>Gross value added 2018, current prices, share in %</t>
  </si>
  <si>
    <t>2018,  constant prices, in 000 EUR</t>
  </si>
  <si>
    <t>Structure of GDP at constant prices, 2018</t>
  </si>
  <si>
    <t>Structure of GDP at current prices, 2018</t>
  </si>
  <si>
    <t>Gross value added 2018, constant prices, in 000 EUR</t>
  </si>
  <si>
    <t>Gross value added 2018, constant prices, share in %</t>
  </si>
  <si>
    <t>2018, current prices, in 000 EUR</t>
  </si>
  <si>
    <t>2019, current prices, in 000 EUR</t>
  </si>
  <si>
    <t>2019,  constant prices, in 000 EUR</t>
  </si>
  <si>
    <t>Structure of GDP at current prices, 2019</t>
  </si>
  <si>
    <t>Structure of GDP at constant prices, 2019</t>
  </si>
  <si>
    <t>Output 2019, current prices, in 000 EUR</t>
  </si>
  <si>
    <t>Intermediate consumption 2019, current prices, in 000 EUR</t>
  </si>
  <si>
    <t>Gross value added 2019, current prices, in 000 EUR</t>
  </si>
  <si>
    <t>Gross value added 2019, constant prices, in 000 EUR</t>
  </si>
  <si>
    <t>Output 2019, current prices, share in %</t>
  </si>
  <si>
    <t>Intermediate consumption 2019, current prices, share in %</t>
  </si>
  <si>
    <t>Gross value added 2019, current prices, share in %</t>
  </si>
  <si>
    <t>Gross value added 2019, constant prices, share in %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</si>
</sst>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0.0"/>
    <numFmt numFmtId="174" formatCode="#,##0.0"/>
    <numFmt numFmtId="175" formatCode="_(* #,##0.0_);_(* \(#,##0.0\);_(* &quot;-&quot;??_);_(@_)"/>
    <numFmt numFmtId="176" formatCode="[$-409]dddd\,\ mmmm\ dd\,\ yyyy"/>
    <numFmt numFmtId="177" formatCode="[$-409]h:mm:ss\ AM/PM"/>
    <numFmt numFmtId="178" formatCode="#.##0"/>
    <numFmt numFmtId="179" formatCode="_(* #.##0.0_);_(* \(#.##0.0\);_(* &quot;-&quot;??_);_(@_)"/>
    <numFmt numFmtId="180" formatCode="_(* #.##0._);_(* \(#.##0.\);_(* &quot;-&quot;??_);_(@_)"/>
    <numFmt numFmtId="181" formatCode="#.##0.00"/>
    <numFmt numFmtId="182" formatCode="_(* #.##0.00_);_(* \(#.##0.00\);_(* &quot;-&quot;??_);_(@_)"/>
    <numFmt numFmtId="183" formatCode="#.##0_);\(#.##0\)"/>
    <numFmt numFmtId="184" formatCode="0_);\(0\)"/>
    <numFmt numFmtId="185" formatCode="#.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_);\(#,##0.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/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" fontId="3" fillId="0" borderId="13" xfId="42" applyNumberFormat="1" applyFont="1" applyFill="1" applyBorder="1" applyAlignment="1">
      <alignment horizontal="right" vertical="center"/>
    </xf>
    <xf numFmtId="173" fontId="3" fillId="0" borderId="13" xfId="42" applyNumberFormat="1" applyFont="1" applyFill="1" applyBorder="1" applyAlignment="1">
      <alignment horizontal="right" vertical="center"/>
    </xf>
    <xf numFmtId="174" fontId="3" fillId="0" borderId="13" xfId="42" applyNumberFormat="1" applyFont="1" applyFill="1" applyBorder="1" applyAlignment="1">
      <alignment horizontal="right" vertical="center"/>
    </xf>
    <xf numFmtId="174" fontId="3" fillId="0" borderId="15" xfId="42" applyNumberFormat="1" applyFont="1" applyFill="1" applyBorder="1" applyAlignment="1">
      <alignment horizontal="right" vertical="center"/>
    </xf>
    <xf numFmtId="0" fontId="3" fillId="0" borderId="13" xfId="42" applyNumberFormat="1" applyFont="1" applyFill="1" applyBorder="1" applyAlignment="1">
      <alignment horizontal="right" vertical="center"/>
    </xf>
    <xf numFmtId="174" fontId="3" fillId="0" borderId="16" xfId="42" applyNumberFormat="1" applyFont="1" applyFill="1" applyBorder="1" applyAlignment="1">
      <alignment horizontal="right" vertical="center"/>
    </xf>
    <xf numFmtId="0" fontId="3" fillId="0" borderId="10" xfId="42" applyNumberFormat="1" applyFont="1" applyFill="1" applyBorder="1" applyAlignment="1">
      <alignment horizontal="right" vertical="center"/>
    </xf>
    <xf numFmtId="173" fontId="3" fillId="0" borderId="10" xfId="42" applyNumberFormat="1" applyFont="1" applyFill="1" applyBorder="1" applyAlignment="1">
      <alignment horizontal="right" vertical="center"/>
    </xf>
    <xf numFmtId="173" fontId="3" fillId="0" borderId="17" xfId="42" applyNumberFormat="1" applyFont="1" applyFill="1" applyBorder="1" applyAlignment="1">
      <alignment horizontal="right" vertical="center"/>
    </xf>
    <xf numFmtId="173" fontId="3" fillId="0" borderId="18" xfId="42" applyNumberFormat="1" applyFont="1" applyFill="1" applyBorder="1" applyAlignment="1">
      <alignment horizontal="right" vertical="center"/>
    </xf>
    <xf numFmtId="173" fontId="3" fillId="0" borderId="19" xfId="42" applyNumberFormat="1" applyFont="1" applyFill="1" applyBorder="1" applyAlignment="1">
      <alignment horizontal="right" vertical="center"/>
    </xf>
    <xf numFmtId="0" fontId="3" fillId="0" borderId="17" xfId="42" applyNumberFormat="1" applyFont="1" applyFill="1" applyBorder="1" applyAlignment="1">
      <alignment horizontal="right" vertical="center"/>
    </xf>
    <xf numFmtId="0" fontId="3" fillId="0" borderId="18" xfId="42" applyNumberFormat="1" applyFont="1" applyFill="1" applyBorder="1" applyAlignment="1">
      <alignment horizontal="right" vertical="center"/>
    </xf>
    <xf numFmtId="0" fontId="3" fillId="0" borderId="19" xfId="42" applyNumberFormat="1" applyFont="1" applyFill="1" applyBorder="1" applyAlignment="1">
      <alignment horizontal="right" vertical="center"/>
    </xf>
    <xf numFmtId="172" fontId="3" fillId="0" borderId="17" xfId="42" applyNumberFormat="1" applyFont="1" applyFill="1" applyBorder="1" applyAlignment="1">
      <alignment horizontal="right" vertical="center"/>
    </xf>
    <xf numFmtId="172" fontId="3" fillId="0" borderId="18" xfId="42" applyNumberFormat="1" applyFont="1" applyFill="1" applyBorder="1" applyAlignment="1">
      <alignment horizontal="right" vertical="center"/>
    </xf>
    <xf numFmtId="174" fontId="3" fillId="0" borderId="19" xfId="42" applyNumberFormat="1" applyFont="1" applyFill="1" applyBorder="1" applyAlignment="1">
      <alignment horizontal="right" vertical="center"/>
    </xf>
    <xf numFmtId="174" fontId="3" fillId="0" borderId="17" xfId="42" applyNumberFormat="1" applyFont="1" applyFill="1" applyBorder="1" applyAlignment="1">
      <alignment horizontal="right" vertical="center"/>
    </xf>
    <xf numFmtId="174" fontId="3" fillId="0" borderId="18" xfId="42" applyNumberFormat="1" applyFont="1" applyFill="1" applyBorder="1" applyAlignment="1">
      <alignment horizontal="right" vertical="center"/>
    </xf>
    <xf numFmtId="173" fontId="3" fillId="0" borderId="20" xfId="42" applyNumberFormat="1" applyFont="1" applyFill="1" applyBorder="1" applyAlignment="1">
      <alignment horizontal="right" vertical="center"/>
    </xf>
    <xf numFmtId="0" fontId="3" fillId="0" borderId="20" xfId="42" applyNumberFormat="1" applyFont="1" applyFill="1" applyBorder="1" applyAlignment="1">
      <alignment horizontal="right" vertical="center"/>
    </xf>
    <xf numFmtId="0" fontId="3" fillId="0" borderId="11" xfId="42" applyNumberFormat="1" applyFont="1" applyFill="1" applyBorder="1" applyAlignment="1">
      <alignment horizontal="right" vertical="center"/>
    </xf>
    <xf numFmtId="173" fontId="3" fillId="0" borderId="21" xfId="42" applyNumberFormat="1" applyFont="1" applyFill="1" applyBorder="1" applyAlignment="1">
      <alignment horizontal="right" vertical="center"/>
    </xf>
    <xf numFmtId="173" fontId="3" fillId="0" borderId="11" xfId="42" applyNumberFormat="1" applyFont="1" applyFill="1" applyBorder="1" applyAlignment="1">
      <alignment horizontal="right" vertical="center"/>
    </xf>
    <xf numFmtId="174" fontId="3" fillId="0" borderId="22" xfId="42" applyNumberFormat="1" applyFont="1" applyFill="1" applyBorder="1" applyAlignment="1">
      <alignment horizontal="right" vertical="center"/>
    </xf>
    <xf numFmtId="0" fontId="3" fillId="0" borderId="21" xfId="42" applyNumberFormat="1" applyFont="1" applyFill="1" applyBorder="1" applyAlignment="1">
      <alignment horizontal="right" vertical="center"/>
    </xf>
    <xf numFmtId="172" fontId="3" fillId="0" borderId="20" xfId="42" applyNumberFormat="1" applyFont="1" applyFill="1" applyBorder="1" applyAlignment="1">
      <alignment horizontal="right" vertical="center"/>
    </xf>
    <xf numFmtId="172" fontId="3" fillId="0" borderId="21" xfId="42" applyNumberFormat="1" applyFont="1" applyFill="1" applyBorder="1" applyAlignment="1">
      <alignment horizontal="right" vertical="center"/>
    </xf>
    <xf numFmtId="174" fontId="3" fillId="0" borderId="20" xfId="42" applyNumberFormat="1" applyFont="1" applyFill="1" applyBorder="1" applyAlignment="1">
      <alignment horizontal="right" vertical="center"/>
    </xf>
    <xf numFmtId="174" fontId="3" fillId="0" borderId="21" xfId="42" applyNumberFormat="1" applyFont="1" applyFill="1" applyBorder="1" applyAlignment="1">
      <alignment horizontal="right" vertical="center"/>
    </xf>
    <xf numFmtId="174" fontId="3" fillId="0" borderId="23" xfId="42" applyNumberFormat="1" applyFont="1" applyFill="1" applyBorder="1" applyAlignment="1">
      <alignment horizontal="right" vertical="center"/>
    </xf>
    <xf numFmtId="174" fontId="3" fillId="0" borderId="11" xfId="42" applyNumberFormat="1" applyFont="1" applyFill="1" applyBorder="1" applyAlignment="1">
      <alignment horizontal="right" vertical="center"/>
    </xf>
    <xf numFmtId="173" fontId="3" fillId="0" borderId="22" xfId="42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 horizontal="right" wrapText="1"/>
    </xf>
    <xf numFmtId="3" fontId="2" fillId="0" borderId="25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3" fontId="2" fillId="0" borderId="24" xfId="42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3" fontId="2" fillId="0" borderId="26" xfId="42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3" fontId="2" fillId="0" borderId="27" xfId="42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42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173" fontId="2" fillId="0" borderId="24" xfId="42" applyNumberFormat="1" applyFont="1" applyFill="1" applyBorder="1" applyAlignment="1">
      <alignment horizontal="right" vertical="center"/>
    </xf>
    <xf numFmtId="0" fontId="2" fillId="0" borderId="24" xfId="42" applyNumberFormat="1" applyFont="1" applyFill="1" applyBorder="1" applyAlignment="1">
      <alignment horizontal="right" vertical="center"/>
    </xf>
    <xf numFmtId="174" fontId="2" fillId="0" borderId="24" xfId="42" applyNumberFormat="1" applyFont="1" applyFill="1" applyBorder="1" applyAlignment="1">
      <alignment horizontal="right" vertical="center"/>
    </xf>
    <xf numFmtId="173" fontId="2" fillId="0" borderId="26" xfId="42" applyNumberFormat="1" applyFont="1" applyFill="1" applyBorder="1" applyAlignment="1">
      <alignment horizontal="right" vertical="center"/>
    </xf>
    <xf numFmtId="0" fontId="2" fillId="0" borderId="26" xfId="42" applyNumberFormat="1" applyFont="1" applyFill="1" applyBorder="1" applyAlignment="1">
      <alignment horizontal="right" vertical="center"/>
    </xf>
    <xf numFmtId="174" fontId="2" fillId="0" borderId="26" xfId="42" applyNumberFormat="1" applyFont="1" applyFill="1" applyBorder="1" applyAlignment="1">
      <alignment horizontal="right" vertical="center"/>
    </xf>
    <xf numFmtId="173" fontId="2" fillId="0" borderId="27" xfId="42" applyNumberFormat="1" applyFont="1" applyFill="1" applyBorder="1" applyAlignment="1">
      <alignment horizontal="right" vertical="center"/>
    </xf>
    <xf numFmtId="0" fontId="2" fillId="0" borderId="27" xfId="42" applyNumberFormat="1" applyFont="1" applyFill="1" applyBorder="1" applyAlignment="1">
      <alignment horizontal="right" vertical="center"/>
    </xf>
    <xf numFmtId="174" fontId="2" fillId="0" borderId="27" xfId="42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173" fontId="3" fillId="0" borderId="24" xfId="42" applyNumberFormat="1" applyFont="1" applyFill="1" applyBorder="1" applyAlignment="1">
      <alignment horizontal="right" vertical="center"/>
    </xf>
    <xf numFmtId="0" fontId="3" fillId="0" borderId="24" xfId="42" applyNumberFormat="1" applyFont="1" applyFill="1" applyBorder="1" applyAlignment="1">
      <alignment horizontal="right" vertical="center"/>
    </xf>
    <xf numFmtId="173" fontId="3" fillId="0" borderId="24" xfId="0" applyNumberFormat="1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173" fontId="2" fillId="0" borderId="26" xfId="0" applyNumberFormat="1" applyFont="1" applyFill="1" applyBorder="1" applyAlignment="1">
      <alignment horizontal="right" vertical="center"/>
    </xf>
    <xf numFmtId="49" fontId="2" fillId="0" borderId="26" xfId="42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173" fontId="3" fillId="0" borderId="26" xfId="42" applyNumberFormat="1" applyFont="1" applyFill="1" applyBorder="1" applyAlignment="1">
      <alignment horizontal="right" vertical="center"/>
    </xf>
    <xf numFmtId="174" fontId="3" fillId="0" borderId="26" xfId="42" applyNumberFormat="1" applyFont="1" applyFill="1" applyBorder="1" applyAlignment="1">
      <alignment horizontal="right" vertical="center"/>
    </xf>
    <xf numFmtId="173" fontId="3" fillId="0" borderId="26" xfId="0" applyNumberFormat="1" applyFont="1" applyFill="1" applyBorder="1" applyAlignment="1">
      <alignment horizontal="right" vertical="center"/>
    </xf>
    <xf numFmtId="49" fontId="3" fillId="0" borderId="26" xfId="42" applyNumberFormat="1" applyFont="1" applyFill="1" applyBorder="1" applyAlignment="1">
      <alignment horizontal="right" vertical="center"/>
    </xf>
    <xf numFmtId="173" fontId="3" fillId="0" borderId="26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3" fillId="0" borderId="26" xfId="42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173" fontId="3" fillId="0" borderId="27" xfId="42" applyNumberFormat="1" applyFont="1" applyFill="1" applyBorder="1" applyAlignment="1">
      <alignment horizontal="right" vertical="center"/>
    </xf>
    <xf numFmtId="174" fontId="3" fillId="0" borderId="27" xfId="42" applyNumberFormat="1" applyFont="1" applyFill="1" applyBorder="1" applyAlignment="1">
      <alignment horizontal="right" vertical="center"/>
    </xf>
    <xf numFmtId="173" fontId="3" fillId="0" borderId="2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174" fontId="3" fillId="0" borderId="31" xfId="4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24" xfId="0" applyFont="1" applyFill="1" applyBorder="1" applyAlignment="1">
      <alignment wrapText="1"/>
    </xf>
    <xf numFmtId="1" fontId="2" fillId="0" borderId="24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5" fontId="2" fillId="0" borderId="0" xfId="42" applyNumberFormat="1" applyFont="1" applyFill="1" applyAlignment="1">
      <alignment horizontal="left"/>
    </xf>
    <xf numFmtId="175" fontId="3" fillId="0" borderId="26" xfId="42" applyNumberFormat="1" applyFont="1" applyFill="1" applyBorder="1" applyAlignment="1">
      <alignment wrapText="1"/>
    </xf>
    <xf numFmtId="196" fontId="2" fillId="0" borderId="26" xfId="42" applyNumberFormat="1" applyFont="1" applyFill="1" applyBorder="1" applyAlignment="1">
      <alignment horizontal="right"/>
    </xf>
    <xf numFmtId="175" fontId="2" fillId="0" borderId="0" xfId="42" applyNumberFormat="1" applyFont="1" applyFill="1" applyAlignment="1">
      <alignment/>
    </xf>
    <xf numFmtId="0" fontId="3" fillId="0" borderId="26" xfId="0" applyFont="1" applyFill="1" applyBorder="1" applyAlignment="1">
      <alignment wrapText="1"/>
    </xf>
    <xf numFmtId="3" fontId="2" fillId="0" borderId="26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wrapText="1"/>
    </xf>
    <xf numFmtId="0" fontId="2" fillId="0" borderId="27" xfId="0" applyFont="1" applyFill="1" applyBorder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0" fontId="6" fillId="0" borderId="32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43" fontId="23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173" fontId="25" fillId="0" borderId="0" xfId="0" applyNumberFormat="1" applyFont="1" applyFill="1" applyAlignment="1">
      <alignment/>
    </xf>
    <xf numFmtId="174" fontId="23" fillId="0" borderId="0" xfId="0" applyNumberFormat="1" applyFont="1" applyFill="1" applyAlignment="1">
      <alignment/>
    </xf>
    <xf numFmtId="17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72" fontId="23" fillId="0" borderId="0" xfId="42" applyNumberFormat="1" applyFont="1" applyFill="1" applyAlignment="1">
      <alignment/>
    </xf>
    <xf numFmtId="175" fontId="23" fillId="0" borderId="0" xfId="42" applyNumberFormat="1" applyFont="1" applyFill="1" applyAlignment="1">
      <alignment/>
    </xf>
    <xf numFmtId="175" fontId="25" fillId="0" borderId="0" xfId="42" applyNumberFormat="1" applyFont="1" applyFill="1" applyAlignment="1">
      <alignment/>
    </xf>
    <xf numFmtId="175" fontId="24" fillId="0" borderId="0" xfId="42" applyNumberFormat="1" applyFont="1" applyFill="1" applyAlignment="1">
      <alignment/>
    </xf>
    <xf numFmtId="175" fontId="2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175" fontId="23" fillId="0" borderId="0" xfId="0" applyNumberFormat="1" applyFont="1" applyFill="1" applyAlignment="1">
      <alignment/>
    </xf>
    <xf numFmtId="173" fontId="2" fillId="0" borderId="27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 horizontal="right" vertical="center" wrapText="1"/>
    </xf>
    <xf numFmtId="174" fontId="2" fillId="0" borderId="26" xfId="0" applyNumberFormat="1" applyFont="1" applyFill="1" applyBorder="1" applyAlignment="1">
      <alignment horizontal="right" vertical="center" wrapText="1"/>
    </xf>
    <xf numFmtId="174" fontId="4" fillId="0" borderId="26" xfId="0" applyNumberFormat="1" applyFont="1" applyFill="1" applyBorder="1" applyAlignment="1">
      <alignment horizontal="right" vertical="center" wrapText="1"/>
    </xf>
    <xf numFmtId="174" fontId="3" fillId="0" borderId="26" xfId="0" applyNumberFormat="1" applyFont="1" applyFill="1" applyBorder="1" applyAlignment="1">
      <alignment horizontal="right" vertical="center" wrapText="1"/>
    </xf>
    <xf numFmtId="174" fontId="3" fillId="0" borderId="27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2"/>
  <sheetViews>
    <sheetView zoomScalePageLayoutView="0" workbookViewId="0" topLeftCell="A10">
      <pane xSplit="1" topLeftCell="AC1" activePane="topRight" state="frozen"/>
      <selection pane="topLeft" activeCell="A1" sqref="A1"/>
      <selection pane="topRight" activeCell="AP33" sqref="AP33"/>
    </sheetView>
  </sheetViews>
  <sheetFormatPr defaultColWidth="9.140625" defaultRowHeight="15"/>
  <cols>
    <col min="1" max="1" width="8.140625" style="127" customWidth="1"/>
    <col min="2" max="2" width="43.421875" style="128" customWidth="1"/>
    <col min="3" max="14" width="18.421875" style="128" customWidth="1"/>
    <col min="15" max="15" width="14.28125" style="128" customWidth="1"/>
    <col min="16" max="16" width="14.7109375" style="128" customWidth="1"/>
    <col min="17" max="17" width="14.57421875" style="128" customWidth="1"/>
    <col min="18" max="18" width="14.28125" style="128" customWidth="1"/>
    <col min="19" max="19" width="14.7109375" style="128" customWidth="1"/>
    <col min="20" max="20" width="14.57421875" style="128" customWidth="1"/>
    <col min="21" max="21" width="14.28125" style="128" customWidth="1"/>
    <col min="22" max="22" width="14.7109375" style="128" customWidth="1"/>
    <col min="23" max="23" width="14.57421875" style="128" customWidth="1"/>
    <col min="24" max="24" width="14.28125" style="128" customWidth="1"/>
    <col min="25" max="25" width="14.7109375" style="128" customWidth="1"/>
    <col min="26" max="26" width="14.57421875" style="128" customWidth="1"/>
    <col min="27" max="27" width="14.28125" style="128" customWidth="1"/>
    <col min="28" max="28" width="14.7109375" style="128" customWidth="1"/>
    <col min="29" max="29" width="14.57421875" style="128" customWidth="1"/>
    <col min="30" max="30" width="14.28125" style="128" customWidth="1"/>
    <col min="31" max="31" width="14.7109375" style="128" customWidth="1"/>
    <col min="32" max="32" width="14.57421875" style="128" customWidth="1"/>
    <col min="33" max="33" width="14.28125" style="128" customWidth="1"/>
    <col min="34" max="34" width="14.57421875" style="128" customWidth="1"/>
    <col min="35" max="35" width="14.140625" style="128" customWidth="1"/>
    <col min="36" max="36" width="14.57421875" style="128" customWidth="1"/>
    <col min="37" max="37" width="16.421875" style="128" customWidth="1"/>
    <col min="38" max="48" width="14.57421875" style="128" customWidth="1"/>
    <col min="49" max="49" width="15.00390625" style="128" customWidth="1"/>
    <col min="50" max="51" width="12.28125" style="128" customWidth="1"/>
    <col min="52" max="52" width="12.140625" style="128" customWidth="1"/>
    <col min="53" max="53" width="12.7109375" style="128" customWidth="1"/>
    <col min="54" max="56" width="9.140625" style="128" customWidth="1"/>
    <col min="57" max="57" width="9.57421875" style="128" bestFit="1" customWidth="1"/>
    <col min="58" max="16384" width="9.140625" style="128" customWidth="1"/>
  </cols>
  <sheetData>
    <row r="1" spans="1:2" s="110" customFormat="1" ht="16.5" thickBot="1">
      <c r="A1" s="108"/>
      <c r="B1" s="109" t="s">
        <v>145</v>
      </c>
    </row>
    <row r="2" spans="1:16" s="113" customFormat="1" ht="15.75" customHeight="1" thickBot="1">
      <c r="A2" s="111"/>
      <c r="B2" s="112"/>
      <c r="C2" s="112">
        <v>2006</v>
      </c>
      <c r="D2" s="112">
        <v>2007</v>
      </c>
      <c r="E2" s="112">
        <v>2008</v>
      </c>
      <c r="F2" s="112">
        <v>2009</v>
      </c>
      <c r="G2" s="112">
        <v>2010</v>
      </c>
      <c r="H2" s="112">
        <v>2011</v>
      </c>
      <c r="I2" s="112">
        <v>2012</v>
      </c>
      <c r="J2" s="112">
        <v>2013</v>
      </c>
      <c r="K2" s="112">
        <v>2014</v>
      </c>
      <c r="L2" s="112">
        <v>2015</v>
      </c>
      <c r="M2" s="112">
        <v>2016</v>
      </c>
      <c r="N2" s="112">
        <v>2017</v>
      </c>
      <c r="O2" s="112">
        <v>2018</v>
      </c>
      <c r="P2" s="112">
        <v>2019</v>
      </c>
    </row>
    <row r="3" spans="1:16" s="117" customFormat="1" ht="25.5">
      <c r="A3" s="114"/>
      <c r="B3" s="115" t="s">
        <v>139</v>
      </c>
      <c r="C3" s="116">
        <v>2170</v>
      </c>
      <c r="D3" s="116">
        <v>2689</v>
      </c>
      <c r="E3" s="116">
        <v>3103</v>
      </c>
      <c r="F3" s="116">
        <v>2994</v>
      </c>
      <c r="G3" s="116">
        <v>3125</v>
      </c>
      <c r="H3" s="40">
        <v>3265</v>
      </c>
      <c r="I3" s="41">
        <v>3181</v>
      </c>
      <c r="J3" s="41">
        <v>3362</v>
      </c>
      <c r="K3" s="41">
        <v>3458</v>
      </c>
      <c r="L3" s="41">
        <v>3655</v>
      </c>
      <c r="M3" s="41">
        <v>3954</v>
      </c>
      <c r="N3" s="41">
        <v>4299</v>
      </c>
      <c r="O3" s="41">
        <v>4663</v>
      </c>
      <c r="P3" s="41">
        <v>4951</v>
      </c>
    </row>
    <row r="4" spans="1:16" s="121" customFormat="1" ht="12.75">
      <c r="A4" s="118"/>
      <c r="B4" s="119" t="s">
        <v>140</v>
      </c>
      <c r="C4" s="120">
        <v>615</v>
      </c>
      <c r="D4" s="120">
        <v>615.8</v>
      </c>
      <c r="E4" s="120">
        <v>617</v>
      </c>
      <c r="F4" s="120">
        <v>618.3</v>
      </c>
      <c r="G4" s="120">
        <v>619.4</v>
      </c>
      <c r="H4" s="120">
        <v>620.1</v>
      </c>
      <c r="I4" s="120">
        <v>620.6</v>
      </c>
      <c r="J4" s="120">
        <v>621.2</v>
      </c>
      <c r="K4" s="120">
        <v>621.8</v>
      </c>
      <c r="L4" s="120">
        <v>622.2</v>
      </c>
      <c r="M4" s="120">
        <v>622.3</v>
      </c>
      <c r="N4" s="120">
        <v>622.4</v>
      </c>
      <c r="O4" s="120">
        <v>622.2</v>
      </c>
      <c r="P4" s="120">
        <v>622</v>
      </c>
    </row>
    <row r="5" spans="1:16" s="117" customFormat="1" ht="12.75">
      <c r="A5" s="114"/>
      <c r="B5" s="122" t="s">
        <v>141</v>
      </c>
      <c r="C5" s="123">
        <v>3528</v>
      </c>
      <c r="D5" s="123">
        <v>4366</v>
      </c>
      <c r="E5" s="123">
        <v>5030</v>
      </c>
      <c r="F5" s="123">
        <v>4842</v>
      </c>
      <c r="G5" s="123">
        <v>5045</v>
      </c>
      <c r="H5" s="123">
        <v>5265</v>
      </c>
      <c r="I5" s="123">
        <v>5126</v>
      </c>
      <c r="J5" s="123">
        <v>5412</v>
      </c>
      <c r="K5" s="123">
        <v>5561</v>
      </c>
      <c r="L5" s="123">
        <v>5873</v>
      </c>
      <c r="M5" s="123">
        <v>6354</v>
      </c>
      <c r="N5" s="123" t="s">
        <v>206</v>
      </c>
      <c r="O5" s="123">
        <v>7495</v>
      </c>
      <c r="P5" s="123">
        <v>7959</v>
      </c>
    </row>
    <row r="6" spans="1:16" s="117" customFormat="1" ht="29.25" customHeight="1">
      <c r="A6" s="114"/>
      <c r="B6" s="122" t="s">
        <v>142</v>
      </c>
      <c r="C6" s="123" t="s">
        <v>205</v>
      </c>
      <c r="D6" s="123">
        <v>2318</v>
      </c>
      <c r="E6" s="123">
        <v>2883</v>
      </c>
      <c r="F6" s="123">
        <v>2923</v>
      </c>
      <c r="G6" s="123">
        <v>3076</v>
      </c>
      <c r="H6" s="123">
        <v>3226</v>
      </c>
      <c r="I6" s="123">
        <v>3176</v>
      </c>
      <c r="J6" s="123">
        <v>3294</v>
      </c>
      <c r="K6" s="123">
        <v>3422</v>
      </c>
      <c r="L6" s="123">
        <v>3575</v>
      </c>
      <c r="M6" s="123">
        <v>3762</v>
      </c>
      <c r="N6" s="123" t="s">
        <v>207</v>
      </c>
      <c r="O6" s="123">
        <v>4517</v>
      </c>
      <c r="P6" s="123">
        <v>4853</v>
      </c>
    </row>
    <row r="7" spans="1:16" s="117" customFormat="1" ht="12.75">
      <c r="A7" s="114"/>
      <c r="B7" s="122" t="s">
        <v>143</v>
      </c>
      <c r="C7" s="124" t="s">
        <v>28</v>
      </c>
      <c r="D7" s="124">
        <v>6.8</v>
      </c>
      <c r="E7" s="124">
        <v>7.2</v>
      </c>
      <c r="F7" s="124">
        <v>-5.8</v>
      </c>
      <c r="G7" s="124">
        <v>2.7</v>
      </c>
      <c r="H7" s="124">
        <v>3.2</v>
      </c>
      <c r="I7" s="124">
        <v>-2.7</v>
      </c>
      <c r="J7" s="124">
        <v>3.5</v>
      </c>
      <c r="K7" s="124">
        <v>1.8</v>
      </c>
      <c r="L7" s="124">
        <v>3.4</v>
      </c>
      <c r="M7" s="124">
        <v>2.9</v>
      </c>
      <c r="N7" s="124">
        <v>4.7</v>
      </c>
      <c r="O7" s="124">
        <v>5.1</v>
      </c>
      <c r="P7" s="124">
        <v>4.1</v>
      </c>
    </row>
    <row r="8" spans="1:16" s="117" customFormat="1" ht="12.75">
      <c r="A8" s="114"/>
      <c r="B8" s="122" t="s">
        <v>144</v>
      </c>
      <c r="C8" s="124" t="s">
        <v>28</v>
      </c>
      <c r="D8" s="124">
        <v>23.9</v>
      </c>
      <c r="E8" s="124">
        <v>15.4</v>
      </c>
      <c r="F8" s="124">
        <v>-3.5</v>
      </c>
      <c r="G8" s="124">
        <v>4.4</v>
      </c>
      <c r="H8" s="124">
        <v>4.5</v>
      </c>
      <c r="I8" s="124">
        <v>-2.6</v>
      </c>
      <c r="J8" s="124">
        <v>5.7</v>
      </c>
      <c r="K8" s="124">
        <v>2.8</v>
      </c>
      <c r="L8" s="124">
        <v>4.8</v>
      </c>
      <c r="M8" s="124">
        <v>8.2</v>
      </c>
      <c r="N8" s="124">
        <v>8.7</v>
      </c>
      <c r="O8" s="124">
        <v>8.5</v>
      </c>
      <c r="P8" s="124">
        <v>6.2</v>
      </c>
    </row>
    <row r="9" spans="1:16" s="117" customFormat="1" ht="13.5" thickBot="1">
      <c r="A9" s="114"/>
      <c r="B9" s="125" t="s">
        <v>27</v>
      </c>
      <c r="C9" s="126" t="s">
        <v>28</v>
      </c>
      <c r="D9" s="126">
        <v>16</v>
      </c>
      <c r="E9" s="126">
        <v>7.6</v>
      </c>
      <c r="F9" s="126">
        <v>2.4</v>
      </c>
      <c r="G9" s="126">
        <v>1.6</v>
      </c>
      <c r="H9" s="126">
        <v>1.2</v>
      </c>
      <c r="I9" s="126">
        <v>0.2</v>
      </c>
      <c r="J9" s="126">
        <v>2.1</v>
      </c>
      <c r="K9" s="126">
        <v>1.1</v>
      </c>
      <c r="L9" s="126">
        <v>1.4</v>
      </c>
      <c r="M9" s="126">
        <v>5.1</v>
      </c>
      <c r="N9" s="126">
        <v>3.8</v>
      </c>
      <c r="O9" s="126">
        <v>3.2</v>
      </c>
      <c r="P9" s="148">
        <v>2</v>
      </c>
    </row>
    <row r="10" spans="8:13" ht="15">
      <c r="H10" s="129"/>
      <c r="I10" s="129"/>
      <c r="J10" s="129"/>
      <c r="K10" s="129"/>
      <c r="L10" s="129"/>
      <c r="M10" s="129"/>
    </row>
    <row r="11" spans="1:2" s="110" customFormat="1" ht="16.5" thickBot="1">
      <c r="A11" s="130"/>
      <c r="B11" s="130" t="s">
        <v>146</v>
      </c>
    </row>
    <row r="12" spans="1:57" s="131" customFormat="1" ht="102.75" thickBot="1">
      <c r="A12" s="1"/>
      <c r="B12" s="1" t="s">
        <v>30</v>
      </c>
      <c r="C12" s="2" t="s">
        <v>84</v>
      </c>
      <c r="D12" s="2" t="s">
        <v>85</v>
      </c>
      <c r="E12" s="2" t="s">
        <v>86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91</v>
      </c>
      <c r="K12" s="2" t="s">
        <v>92</v>
      </c>
      <c r="L12" s="2" t="s">
        <v>93</v>
      </c>
      <c r="M12" s="2" t="s">
        <v>94</v>
      </c>
      <c r="N12" s="2" t="s">
        <v>95</v>
      </c>
      <c r="O12" s="2" t="s">
        <v>53</v>
      </c>
      <c r="P12" s="2" t="s">
        <v>54</v>
      </c>
      <c r="Q12" s="2" t="s">
        <v>55</v>
      </c>
      <c r="R12" s="2" t="s">
        <v>56</v>
      </c>
      <c r="S12" s="2" t="s">
        <v>57</v>
      </c>
      <c r="T12" s="2" t="s">
        <v>58</v>
      </c>
      <c r="U12" s="2" t="s">
        <v>59</v>
      </c>
      <c r="V12" s="2" t="s">
        <v>60</v>
      </c>
      <c r="W12" s="2" t="s">
        <v>61</v>
      </c>
      <c r="X12" s="2" t="s">
        <v>62</v>
      </c>
      <c r="Y12" s="2" t="s">
        <v>63</v>
      </c>
      <c r="Z12" s="2" t="s">
        <v>64</v>
      </c>
      <c r="AA12" s="2" t="s">
        <v>65</v>
      </c>
      <c r="AB12" s="2" t="s">
        <v>66</v>
      </c>
      <c r="AC12" s="2" t="s">
        <v>67</v>
      </c>
      <c r="AD12" s="2" t="s">
        <v>68</v>
      </c>
      <c r="AE12" s="2" t="s">
        <v>69</v>
      </c>
      <c r="AF12" s="2" t="s">
        <v>70</v>
      </c>
      <c r="AG12" s="2" t="s">
        <v>71</v>
      </c>
      <c r="AH12" s="2" t="s">
        <v>72</v>
      </c>
      <c r="AI12" s="2" t="s">
        <v>73</v>
      </c>
      <c r="AJ12" s="2" t="s">
        <v>208</v>
      </c>
      <c r="AK12" s="2" t="s">
        <v>209</v>
      </c>
      <c r="AL12" s="2" t="s">
        <v>210</v>
      </c>
      <c r="AM12" s="2" t="s">
        <v>220</v>
      </c>
      <c r="AN12" s="2" t="s">
        <v>221</v>
      </c>
      <c r="AO12" s="2" t="s">
        <v>222</v>
      </c>
      <c r="AP12" s="2" t="s">
        <v>236</v>
      </c>
      <c r="AQ12" s="2" t="s">
        <v>237</v>
      </c>
      <c r="AR12" s="2" t="s">
        <v>238</v>
      </c>
      <c r="AS12" s="2" t="s">
        <v>80</v>
      </c>
      <c r="AT12" s="2" t="s">
        <v>81</v>
      </c>
      <c r="AU12" s="2" t="s">
        <v>82</v>
      </c>
      <c r="AV12" s="2" t="s">
        <v>83</v>
      </c>
      <c r="AW12" s="2" t="s">
        <v>74</v>
      </c>
      <c r="AX12" s="2" t="s">
        <v>75</v>
      </c>
      <c r="AY12" s="2" t="s">
        <v>76</v>
      </c>
      <c r="AZ12" s="2" t="s">
        <v>77</v>
      </c>
      <c r="BA12" s="2" t="s">
        <v>78</v>
      </c>
      <c r="BB12" s="2" t="s">
        <v>79</v>
      </c>
      <c r="BC12" s="2" t="s">
        <v>211</v>
      </c>
      <c r="BD12" s="2" t="s">
        <v>229</v>
      </c>
      <c r="BE12" s="2" t="s">
        <v>239</v>
      </c>
    </row>
    <row r="13" spans="1:57" s="132" customFormat="1" ht="12.75">
      <c r="A13" s="70" t="s">
        <v>0</v>
      </c>
      <c r="B13" s="46" t="s">
        <v>31</v>
      </c>
      <c r="C13" s="47">
        <v>329663</v>
      </c>
      <c r="D13" s="47">
        <v>151506</v>
      </c>
      <c r="E13" s="48">
        <v>178157</v>
      </c>
      <c r="F13" s="47">
        <v>313651</v>
      </c>
      <c r="G13" s="47">
        <v>119252</v>
      </c>
      <c r="H13" s="48">
        <v>194399</v>
      </c>
      <c r="I13" s="47">
        <v>369239</v>
      </c>
      <c r="J13" s="47">
        <v>138336</v>
      </c>
      <c r="K13" s="48">
        <v>230903</v>
      </c>
      <c r="L13" s="48">
        <v>385976</v>
      </c>
      <c r="M13" s="48">
        <v>138435</v>
      </c>
      <c r="N13" s="48">
        <v>247540</v>
      </c>
      <c r="O13" s="48">
        <v>386138</v>
      </c>
      <c r="P13" s="48">
        <v>146191</v>
      </c>
      <c r="Q13" s="48">
        <v>239947</v>
      </c>
      <c r="R13" s="48">
        <v>425340</v>
      </c>
      <c r="S13" s="48">
        <v>161777</v>
      </c>
      <c r="T13" s="48">
        <v>263564</v>
      </c>
      <c r="U13" s="48">
        <v>393467</v>
      </c>
      <c r="V13" s="48">
        <v>156368</v>
      </c>
      <c r="W13" s="48">
        <v>237098</v>
      </c>
      <c r="X13" s="48">
        <v>436986</v>
      </c>
      <c r="Y13" s="48">
        <v>166822</v>
      </c>
      <c r="Z13" s="48">
        <v>270164</v>
      </c>
      <c r="AA13" s="48">
        <v>451061</v>
      </c>
      <c r="AB13" s="48">
        <v>170975</v>
      </c>
      <c r="AC13" s="48">
        <v>280086</v>
      </c>
      <c r="AD13" s="48">
        <v>483662</v>
      </c>
      <c r="AE13" s="48">
        <v>189065</v>
      </c>
      <c r="AF13" s="48">
        <v>294597</v>
      </c>
      <c r="AG13" s="48">
        <v>476352.8407670097</v>
      </c>
      <c r="AH13" s="48">
        <v>181043.10288320773</v>
      </c>
      <c r="AI13" s="48">
        <v>295309.7378838019</v>
      </c>
      <c r="AJ13" s="48">
        <v>483654</v>
      </c>
      <c r="AK13" s="48">
        <v>189000</v>
      </c>
      <c r="AL13" s="48">
        <v>294655</v>
      </c>
      <c r="AM13" s="48">
        <v>515240</v>
      </c>
      <c r="AN13" s="48">
        <v>201307</v>
      </c>
      <c r="AO13" s="48">
        <v>313933</v>
      </c>
      <c r="AP13" s="48">
        <v>519596</v>
      </c>
      <c r="AQ13" s="48">
        <v>203055</v>
      </c>
      <c r="AR13" s="48">
        <v>316541</v>
      </c>
      <c r="AS13" s="48">
        <v>157765</v>
      </c>
      <c r="AT13" s="48">
        <v>216759</v>
      </c>
      <c r="AU13" s="48">
        <v>235416</v>
      </c>
      <c r="AV13" s="48">
        <v>244063</v>
      </c>
      <c r="AW13" s="48">
        <v>266460</v>
      </c>
      <c r="AX13" s="48">
        <v>229820</v>
      </c>
      <c r="AY13" s="48">
        <v>269453</v>
      </c>
      <c r="AZ13" s="3">
        <v>275125</v>
      </c>
      <c r="BA13" s="3">
        <v>285837</v>
      </c>
      <c r="BB13" s="3">
        <v>306081</v>
      </c>
      <c r="BC13" s="3">
        <v>286112</v>
      </c>
      <c r="BD13" s="3">
        <v>304406</v>
      </c>
      <c r="BE13" s="3">
        <v>307086</v>
      </c>
    </row>
    <row r="14" spans="1:57" s="132" customFormat="1" ht="12.75">
      <c r="A14" s="71" t="s">
        <v>1</v>
      </c>
      <c r="B14" s="49" t="s">
        <v>32</v>
      </c>
      <c r="C14" s="50">
        <v>82057</v>
      </c>
      <c r="D14" s="50">
        <v>53388</v>
      </c>
      <c r="E14" s="51">
        <v>28670</v>
      </c>
      <c r="F14" s="50">
        <v>77611</v>
      </c>
      <c r="G14" s="50">
        <v>45854</v>
      </c>
      <c r="H14" s="51">
        <v>31756</v>
      </c>
      <c r="I14" s="50">
        <v>94270</v>
      </c>
      <c r="J14" s="50">
        <v>56499</v>
      </c>
      <c r="K14" s="51">
        <v>37771</v>
      </c>
      <c r="L14" s="51">
        <v>47220</v>
      </c>
      <c r="M14" s="51">
        <v>27283</v>
      </c>
      <c r="N14" s="51">
        <v>19937</v>
      </c>
      <c r="O14" s="51">
        <v>66530</v>
      </c>
      <c r="P14" s="51">
        <v>28892</v>
      </c>
      <c r="Q14" s="51">
        <v>37638</v>
      </c>
      <c r="R14" s="51">
        <v>69791</v>
      </c>
      <c r="S14" s="51">
        <v>33896</v>
      </c>
      <c r="T14" s="51">
        <v>35895</v>
      </c>
      <c r="U14" s="51">
        <v>65981</v>
      </c>
      <c r="V14" s="51">
        <v>31379</v>
      </c>
      <c r="W14" s="51">
        <v>34601</v>
      </c>
      <c r="X14" s="51">
        <v>65013</v>
      </c>
      <c r="Y14" s="51">
        <v>29028</v>
      </c>
      <c r="Z14" s="51">
        <v>35986</v>
      </c>
      <c r="AA14" s="51">
        <v>66065</v>
      </c>
      <c r="AB14" s="51">
        <v>26307</v>
      </c>
      <c r="AC14" s="51">
        <v>39758</v>
      </c>
      <c r="AD14" s="51">
        <v>70260</v>
      </c>
      <c r="AE14" s="51">
        <v>28739</v>
      </c>
      <c r="AF14" s="51">
        <v>41521</v>
      </c>
      <c r="AG14" s="51">
        <v>80745.79785714285</v>
      </c>
      <c r="AH14" s="51">
        <v>38516.61743291876</v>
      </c>
      <c r="AI14" s="51">
        <v>42229.1804242241</v>
      </c>
      <c r="AJ14" s="51">
        <v>109163</v>
      </c>
      <c r="AK14" s="51">
        <v>49720</v>
      </c>
      <c r="AL14" s="51">
        <v>59443</v>
      </c>
      <c r="AM14" s="51">
        <v>97999</v>
      </c>
      <c r="AN14" s="51">
        <v>47565</v>
      </c>
      <c r="AO14" s="51">
        <v>50434</v>
      </c>
      <c r="AP14" s="51">
        <v>114360</v>
      </c>
      <c r="AQ14" s="51">
        <v>52601</v>
      </c>
      <c r="AR14" s="51">
        <v>61760</v>
      </c>
      <c r="AS14" s="51">
        <v>29258</v>
      </c>
      <c r="AT14" s="51">
        <v>37588</v>
      </c>
      <c r="AU14" s="51">
        <v>14087</v>
      </c>
      <c r="AV14" s="51">
        <v>32392</v>
      </c>
      <c r="AW14" s="51">
        <v>39076</v>
      </c>
      <c r="AX14" s="51">
        <v>33115</v>
      </c>
      <c r="AY14" s="51">
        <v>32220</v>
      </c>
      <c r="AZ14" s="4">
        <v>35941</v>
      </c>
      <c r="BA14" s="4">
        <v>41115</v>
      </c>
      <c r="BB14" s="4">
        <v>36120</v>
      </c>
      <c r="BC14" s="4">
        <v>59210</v>
      </c>
      <c r="BD14" s="4">
        <v>51872</v>
      </c>
      <c r="BE14" s="4">
        <v>57297</v>
      </c>
    </row>
    <row r="15" spans="1:57" s="132" customFormat="1" ht="12.75">
      <c r="A15" s="71" t="s">
        <v>2</v>
      </c>
      <c r="B15" s="49" t="s">
        <v>33</v>
      </c>
      <c r="C15" s="50">
        <v>626171</v>
      </c>
      <c r="D15" s="50">
        <v>457699</v>
      </c>
      <c r="E15" s="51">
        <v>168472</v>
      </c>
      <c r="F15" s="50">
        <v>775763</v>
      </c>
      <c r="G15" s="50">
        <v>638568</v>
      </c>
      <c r="H15" s="51">
        <v>137195</v>
      </c>
      <c r="I15" s="50">
        <v>890913</v>
      </c>
      <c r="J15" s="50">
        <v>731645</v>
      </c>
      <c r="K15" s="51">
        <v>159267</v>
      </c>
      <c r="L15" s="51">
        <v>409109</v>
      </c>
      <c r="M15" s="51">
        <v>273429</v>
      </c>
      <c r="N15" s="51">
        <v>135680</v>
      </c>
      <c r="O15" s="51">
        <v>545932</v>
      </c>
      <c r="P15" s="51">
        <v>403654</v>
      </c>
      <c r="Q15" s="51">
        <v>142278</v>
      </c>
      <c r="R15" s="51">
        <v>558556</v>
      </c>
      <c r="S15" s="51">
        <v>396241</v>
      </c>
      <c r="T15" s="51">
        <v>162314</v>
      </c>
      <c r="U15" s="51">
        <v>503119</v>
      </c>
      <c r="V15" s="51">
        <v>373435</v>
      </c>
      <c r="W15" s="51">
        <v>129687</v>
      </c>
      <c r="X15" s="51">
        <v>477948</v>
      </c>
      <c r="Y15" s="51">
        <v>342003</v>
      </c>
      <c r="Z15" s="51">
        <v>135947</v>
      </c>
      <c r="AA15" s="51">
        <v>478261</v>
      </c>
      <c r="AB15" s="51">
        <v>344093</v>
      </c>
      <c r="AC15" s="51">
        <v>134168</v>
      </c>
      <c r="AD15" s="51">
        <v>523043</v>
      </c>
      <c r="AE15" s="51">
        <v>373622</v>
      </c>
      <c r="AF15" s="51">
        <v>149422</v>
      </c>
      <c r="AG15" s="51">
        <v>489978.1555898232</v>
      </c>
      <c r="AH15" s="51">
        <v>342266.9771142063</v>
      </c>
      <c r="AI15" s="51">
        <v>147711.17847561685</v>
      </c>
      <c r="AJ15" s="51">
        <v>523340</v>
      </c>
      <c r="AK15" s="51">
        <v>357945</v>
      </c>
      <c r="AL15" s="51">
        <v>165395</v>
      </c>
      <c r="AM15" s="51">
        <v>576069</v>
      </c>
      <c r="AN15" s="51">
        <v>390309</v>
      </c>
      <c r="AO15" s="51">
        <v>185761</v>
      </c>
      <c r="AP15" s="51">
        <v>588081</v>
      </c>
      <c r="AQ15" s="51">
        <v>404010</v>
      </c>
      <c r="AR15" s="51">
        <v>184071</v>
      </c>
      <c r="AS15" s="51">
        <v>127925</v>
      </c>
      <c r="AT15" s="51">
        <v>129807</v>
      </c>
      <c r="AU15" s="51">
        <v>112979</v>
      </c>
      <c r="AV15" s="51">
        <v>127692</v>
      </c>
      <c r="AW15" s="51">
        <v>157559</v>
      </c>
      <c r="AX15" s="51">
        <v>141410</v>
      </c>
      <c r="AY15" s="51">
        <v>138142</v>
      </c>
      <c r="AZ15" s="4">
        <v>133158</v>
      </c>
      <c r="BA15" s="4">
        <v>142167</v>
      </c>
      <c r="BB15" s="4">
        <v>143286</v>
      </c>
      <c r="BC15" s="4">
        <v>161778</v>
      </c>
      <c r="BD15" s="4">
        <v>180276</v>
      </c>
      <c r="BE15" s="4">
        <v>183931</v>
      </c>
    </row>
    <row r="16" spans="1:57" s="132" customFormat="1" ht="12.75">
      <c r="A16" s="71" t="s">
        <v>3</v>
      </c>
      <c r="B16" s="49" t="s">
        <v>34</v>
      </c>
      <c r="C16" s="50">
        <v>203007</v>
      </c>
      <c r="D16" s="50">
        <v>125681</v>
      </c>
      <c r="E16" s="51">
        <v>77326</v>
      </c>
      <c r="F16" s="50">
        <v>246123</v>
      </c>
      <c r="G16" s="50">
        <v>147027</v>
      </c>
      <c r="H16" s="51">
        <v>99095</v>
      </c>
      <c r="I16" s="50">
        <v>233018</v>
      </c>
      <c r="J16" s="50">
        <v>134861</v>
      </c>
      <c r="K16" s="51">
        <v>98157</v>
      </c>
      <c r="L16" s="51">
        <v>222791</v>
      </c>
      <c r="M16" s="51">
        <v>75858</v>
      </c>
      <c r="N16" s="51">
        <v>146932</v>
      </c>
      <c r="O16" s="51">
        <v>246151</v>
      </c>
      <c r="P16" s="51">
        <v>101665</v>
      </c>
      <c r="Q16" s="51">
        <v>144486</v>
      </c>
      <c r="R16" s="51">
        <v>180341</v>
      </c>
      <c r="S16" s="51">
        <v>113642</v>
      </c>
      <c r="T16" s="51">
        <v>66700</v>
      </c>
      <c r="U16" s="51">
        <v>196165</v>
      </c>
      <c r="V16" s="51">
        <v>103562</v>
      </c>
      <c r="W16" s="51">
        <v>92602</v>
      </c>
      <c r="X16" s="51">
        <v>256096</v>
      </c>
      <c r="Y16" s="51">
        <v>99260</v>
      </c>
      <c r="Z16" s="51">
        <v>156836</v>
      </c>
      <c r="AA16" s="51">
        <v>239660</v>
      </c>
      <c r="AB16" s="51">
        <v>100911</v>
      </c>
      <c r="AC16" s="51">
        <v>138749</v>
      </c>
      <c r="AD16" s="51">
        <v>231800</v>
      </c>
      <c r="AE16" s="51">
        <v>105688</v>
      </c>
      <c r="AF16" s="51">
        <v>126112</v>
      </c>
      <c r="AG16" s="51">
        <v>275598.5241244523</v>
      </c>
      <c r="AH16" s="51">
        <v>134480.15477589538</v>
      </c>
      <c r="AI16" s="51">
        <v>141118.3693485569</v>
      </c>
      <c r="AJ16" s="51">
        <v>286226</v>
      </c>
      <c r="AK16" s="51">
        <v>188987</v>
      </c>
      <c r="AL16" s="51">
        <v>97239</v>
      </c>
      <c r="AM16" s="51">
        <v>360386</v>
      </c>
      <c r="AN16" s="51">
        <v>196211</v>
      </c>
      <c r="AO16" s="51">
        <v>164175</v>
      </c>
      <c r="AP16" s="51">
        <v>351854</v>
      </c>
      <c r="AQ16" s="51">
        <v>200634</v>
      </c>
      <c r="AR16" s="51">
        <v>151220</v>
      </c>
      <c r="AS16" s="51">
        <v>76003</v>
      </c>
      <c r="AT16" s="51">
        <v>103420</v>
      </c>
      <c r="AU16" s="51">
        <v>121625</v>
      </c>
      <c r="AV16" s="51">
        <v>183156</v>
      </c>
      <c r="AW16" s="51">
        <v>97239</v>
      </c>
      <c r="AX16" s="51">
        <v>67633</v>
      </c>
      <c r="AY16" s="51">
        <v>128439</v>
      </c>
      <c r="AZ16" s="4">
        <v>153072</v>
      </c>
      <c r="BA16" s="4">
        <v>132228</v>
      </c>
      <c r="BB16" s="4">
        <v>130526</v>
      </c>
      <c r="BC16" s="4">
        <v>106403</v>
      </c>
      <c r="BD16" s="4">
        <v>157625</v>
      </c>
      <c r="BE16" s="4">
        <v>149799</v>
      </c>
    </row>
    <row r="17" spans="1:57" s="132" customFormat="1" ht="25.5">
      <c r="A17" s="71" t="s">
        <v>4</v>
      </c>
      <c r="B17" s="49" t="s">
        <v>35</v>
      </c>
      <c r="C17" s="50">
        <v>72570</v>
      </c>
      <c r="D17" s="50">
        <v>39764</v>
      </c>
      <c r="E17" s="51">
        <v>32807</v>
      </c>
      <c r="F17" s="50">
        <v>88559</v>
      </c>
      <c r="G17" s="50">
        <v>55937</v>
      </c>
      <c r="H17" s="51">
        <v>32622</v>
      </c>
      <c r="I17" s="50">
        <v>139817</v>
      </c>
      <c r="J17" s="50">
        <v>83192</v>
      </c>
      <c r="K17" s="51">
        <v>56625</v>
      </c>
      <c r="L17" s="51">
        <v>86341</v>
      </c>
      <c r="M17" s="51">
        <v>34122</v>
      </c>
      <c r="N17" s="51">
        <v>52218</v>
      </c>
      <c r="O17" s="51">
        <v>78398</v>
      </c>
      <c r="P17" s="51">
        <v>21456</v>
      </c>
      <c r="Q17" s="51">
        <v>56941</v>
      </c>
      <c r="R17" s="51">
        <v>90272</v>
      </c>
      <c r="S17" s="51">
        <v>23024</v>
      </c>
      <c r="T17" s="51">
        <v>67248</v>
      </c>
      <c r="U17" s="51">
        <v>91617</v>
      </c>
      <c r="V17" s="51">
        <v>22631</v>
      </c>
      <c r="W17" s="51">
        <v>68985</v>
      </c>
      <c r="X17" s="51">
        <v>102494</v>
      </c>
      <c r="Y17" s="51">
        <v>35434</v>
      </c>
      <c r="Z17" s="51">
        <v>67061</v>
      </c>
      <c r="AA17" s="51">
        <v>97363</v>
      </c>
      <c r="AB17" s="51">
        <v>33409</v>
      </c>
      <c r="AC17" s="51">
        <v>63954</v>
      </c>
      <c r="AD17" s="51">
        <v>93012</v>
      </c>
      <c r="AE17" s="51">
        <v>22903</v>
      </c>
      <c r="AF17" s="51">
        <v>70109</v>
      </c>
      <c r="AG17" s="51">
        <v>99737.506</v>
      </c>
      <c r="AH17" s="51">
        <v>30202.04117675266</v>
      </c>
      <c r="AI17" s="51">
        <v>69535.46482324734</v>
      </c>
      <c r="AJ17" s="51">
        <v>110134</v>
      </c>
      <c r="AK17" s="51">
        <v>34533</v>
      </c>
      <c r="AL17" s="51">
        <v>75600</v>
      </c>
      <c r="AM17" s="51">
        <v>108818</v>
      </c>
      <c r="AN17" s="51">
        <v>32523</v>
      </c>
      <c r="AO17" s="51">
        <v>76295</v>
      </c>
      <c r="AP17" s="51">
        <v>120892</v>
      </c>
      <c r="AQ17" s="51">
        <v>37715</v>
      </c>
      <c r="AR17" s="51">
        <v>83178</v>
      </c>
      <c r="AS17" s="51">
        <v>26320</v>
      </c>
      <c r="AT17" s="51">
        <v>54279</v>
      </c>
      <c r="AU17" s="51">
        <v>46447</v>
      </c>
      <c r="AV17" s="51">
        <v>52172</v>
      </c>
      <c r="AW17" s="51">
        <v>61829</v>
      </c>
      <c r="AX17" s="51">
        <v>67289</v>
      </c>
      <c r="AY17" s="51">
        <v>64871</v>
      </c>
      <c r="AZ17" s="4">
        <v>70029</v>
      </c>
      <c r="BA17" s="4">
        <v>63904</v>
      </c>
      <c r="BB17" s="4">
        <v>66735</v>
      </c>
      <c r="BC17" s="4">
        <v>70679</v>
      </c>
      <c r="BD17" s="4">
        <v>76244</v>
      </c>
      <c r="BE17" s="4">
        <v>80156</v>
      </c>
    </row>
    <row r="18" spans="1:57" s="132" customFormat="1" ht="12.75">
      <c r="A18" s="71" t="s">
        <v>5</v>
      </c>
      <c r="B18" s="49" t="s">
        <v>36</v>
      </c>
      <c r="C18" s="50">
        <v>351079</v>
      </c>
      <c r="D18" s="50">
        <v>274706</v>
      </c>
      <c r="E18" s="51">
        <v>76373</v>
      </c>
      <c r="F18" s="50">
        <v>510980</v>
      </c>
      <c r="G18" s="50">
        <v>354416</v>
      </c>
      <c r="H18" s="51">
        <v>156564</v>
      </c>
      <c r="I18" s="50">
        <v>850971</v>
      </c>
      <c r="J18" s="50">
        <v>653663</v>
      </c>
      <c r="K18" s="51">
        <v>197308</v>
      </c>
      <c r="L18" s="51">
        <v>605679</v>
      </c>
      <c r="M18" s="51">
        <v>441044</v>
      </c>
      <c r="N18" s="51">
        <v>164635</v>
      </c>
      <c r="O18" s="51">
        <v>566991</v>
      </c>
      <c r="P18" s="51">
        <v>412430</v>
      </c>
      <c r="Q18" s="51">
        <v>154560</v>
      </c>
      <c r="R18" s="51">
        <v>548109</v>
      </c>
      <c r="S18" s="51">
        <v>387472</v>
      </c>
      <c r="T18" s="51">
        <v>160636</v>
      </c>
      <c r="U18" s="51">
        <v>516828</v>
      </c>
      <c r="V18" s="51">
        <v>368965</v>
      </c>
      <c r="W18" s="51">
        <v>147863</v>
      </c>
      <c r="X18" s="51">
        <v>495675</v>
      </c>
      <c r="Y18" s="51">
        <v>371757</v>
      </c>
      <c r="Z18" s="51">
        <v>123917</v>
      </c>
      <c r="AA18" s="51">
        <v>504028</v>
      </c>
      <c r="AB18" s="51">
        <v>386048</v>
      </c>
      <c r="AC18" s="51">
        <v>117980</v>
      </c>
      <c r="AD18" s="51">
        <v>538789</v>
      </c>
      <c r="AE18" s="51">
        <v>401405</v>
      </c>
      <c r="AF18" s="51">
        <v>137385</v>
      </c>
      <c r="AG18" s="51">
        <v>786139.2205846222</v>
      </c>
      <c r="AH18" s="51">
        <v>567701.6691967596</v>
      </c>
      <c r="AI18" s="51">
        <v>218437.55138786268</v>
      </c>
      <c r="AJ18" s="51">
        <v>1056066</v>
      </c>
      <c r="AK18" s="51">
        <v>814840</v>
      </c>
      <c r="AL18" s="51">
        <v>241227</v>
      </c>
      <c r="AM18" s="51">
        <v>1274838</v>
      </c>
      <c r="AN18" s="51">
        <v>1008475</v>
      </c>
      <c r="AO18" s="51">
        <v>266364</v>
      </c>
      <c r="AP18" s="51">
        <v>1315175</v>
      </c>
      <c r="AQ18" s="51">
        <v>996881</v>
      </c>
      <c r="AR18" s="51">
        <v>318294</v>
      </c>
      <c r="AS18" s="51">
        <v>153794</v>
      </c>
      <c r="AT18" s="51">
        <v>193652</v>
      </c>
      <c r="AU18" s="51">
        <v>168162</v>
      </c>
      <c r="AV18" s="51">
        <v>152200</v>
      </c>
      <c r="AW18" s="51">
        <v>179066</v>
      </c>
      <c r="AX18" s="51">
        <v>141521</v>
      </c>
      <c r="AY18" s="51">
        <v>149637</v>
      </c>
      <c r="AZ18" s="4">
        <v>126703</v>
      </c>
      <c r="BA18" s="4">
        <v>123525</v>
      </c>
      <c r="BB18" s="4">
        <v>181414</v>
      </c>
      <c r="BC18" s="4">
        <v>271955</v>
      </c>
      <c r="BD18" s="4">
        <v>267520</v>
      </c>
      <c r="BE18" s="4">
        <v>299999</v>
      </c>
    </row>
    <row r="19" spans="1:57" s="132" customFormat="1" ht="25.5">
      <c r="A19" s="71" t="s">
        <v>6</v>
      </c>
      <c r="B19" s="49" t="s">
        <v>37</v>
      </c>
      <c r="C19" s="50">
        <v>709432</v>
      </c>
      <c r="D19" s="50">
        <v>474447</v>
      </c>
      <c r="E19" s="51">
        <v>234985</v>
      </c>
      <c r="F19" s="50">
        <v>802481</v>
      </c>
      <c r="G19" s="50">
        <v>448925</v>
      </c>
      <c r="H19" s="51">
        <v>353556</v>
      </c>
      <c r="I19" s="50">
        <v>931091</v>
      </c>
      <c r="J19" s="50">
        <v>550987</v>
      </c>
      <c r="K19" s="51">
        <v>380104</v>
      </c>
      <c r="L19" s="51">
        <v>680776</v>
      </c>
      <c r="M19" s="51">
        <v>325422</v>
      </c>
      <c r="N19" s="51">
        <v>355353</v>
      </c>
      <c r="O19" s="51">
        <v>752070</v>
      </c>
      <c r="P19" s="51">
        <v>401070</v>
      </c>
      <c r="Q19" s="51">
        <v>350999</v>
      </c>
      <c r="R19" s="51">
        <v>771113</v>
      </c>
      <c r="S19" s="51">
        <v>379216</v>
      </c>
      <c r="T19" s="51">
        <v>391897</v>
      </c>
      <c r="U19" s="51">
        <v>747497</v>
      </c>
      <c r="V19" s="51">
        <v>359371</v>
      </c>
      <c r="W19" s="51">
        <v>388126</v>
      </c>
      <c r="X19" s="51">
        <v>810595</v>
      </c>
      <c r="Y19" s="51">
        <v>422452</v>
      </c>
      <c r="Z19" s="51">
        <v>388144</v>
      </c>
      <c r="AA19" s="51">
        <v>805994</v>
      </c>
      <c r="AB19" s="51">
        <v>408093</v>
      </c>
      <c r="AC19" s="51">
        <v>397901</v>
      </c>
      <c r="AD19" s="51">
        <v>843532</v>
      </c>
      <c r="AE19" s="51">
        <v>395775</v>
      </c>
      <c r="AF19" s="51">
        <v>447758</v>
      </c>
      <c r="AG19" s="51">
        <v>889411.6670645444</v>
      </c>
      <c r="AH19" s="51">
        <v>410547.0150500287</v>
      </c>
      <c r="AI19" s="51">
        <v>478864.6520145157</v>
      </c>
      <c r="AJ19" s="51">
        <v>1019465</v>
      </c>
      <c r="AK19" s="51">
        <v>460445</v>
      </c>
      <c r="AL19" s="51">
        <v>559020</v>
      </c>
      <c r="AM19" s="51">
        <v>1050685</v>
      </c>
      <c r="AN19" s="51">
        <v>461434</v>
      </c>
      <c r="AO19" s="51">
        <v>589250</v>
      </c>
      <c r="AP19" s="51">
        <v>1125944</v>
      </c>
      <c r="AQ19" s="51">
        <v>506119</v>
      </c>
      <c r="AR19" s="51">
        <v>619826</v>
      </c>
      <c r="AS19" s="51">
        <v>343050</v>
      </c>
      <c r="AT19" s="51">
        <v>391258</v>
      </c>
      <c r="AU19" s="51">
        <v>344042</v>
      </c>
      <c r="AV19" s="51">
        <v>358623</v>
      </c>
      <c r="AW19" s="51">
        <v>397638</v>
      </c>
      <c r="AX19" s="51">
        <v>384866</v>
      </c>
      <c r="AY19" s="51">
        <v>404431</v>
      </c>
      <c r="AZ19" s="4">
        <v>398384</v>
      </c>
      <c r="BA19" s="4">
        <v>414857</v>
      </c>
      <c r="BB19" s="4">
        <v>456160</v>
      </c>
      <c r="BC19" s="4">
        <v>508554</v>
      </c>
      <c r="BD19" s="4">
        <v>585451</v>
      </c>
      <c r="BE19" s="4">
        <v>613534</v>
      </c>
    </row>
    <row r="20" spans="1:57" s="132" customFormat="1" ht="12.75">
      <c r="A20" s="71" t="s">
        <v>7</v>
      </c>
      <c r="B20" s="49" t="s">
        <v>38</v>
      </c>
      <c r="C20" s="50">
        <v>283141</v>
      </c>
      <c r="D20" s="50">
        <v>184196</v>
      </c>
      <c r="E20" s="51">
        <v>98946</v>
      </c>
      <c r="F20" s="50">
        <v>291264</v>
      </c>
      <c r="G20" s="50">
        <v>177585</v>
      </c>
      <c r="H20" s="51">
        <v>113679</v>
      </c>
      <c r="I20" s="50">
        <v>295318</v>
      </c>
      <c r="J20" s="50">
        <v>172640</v>
      </c>
      <c r="K20" s="51">
        <v>122678</v>
      </c>
      <c r="L20" s="51">
        <v>253141</v>
      </c>
      <c r="M20" s="51">
        <v>118654</v>
      </c>
      <c r="N20" s="51">
        <v>134487</v>
      </c>
      <c r="O20" s="51">
        <v>308436</v>
      </c>
      <c r="P20" s="51">
        <v>164216</v>
      </c>
      <c r="Q20" s="51">
        <v>144221</v>
      </c>
      <c r="R20" s="51">
        <v>316947</v>
      </c>
      <c r="S20" s="51">
        <v>165891</v>
      </c>
      <c r="T20" s="51">
        <v>151056</v>
      </c>
      <c r="U20" s="51">
        <v>309986</v>
      </c>
      <c r="V20" s="51">
        <v>179337</v>
      </c>
      <c r="W20" s="51">
        <v>130650</v>
      </c>
      <c r="X20" s="51">
        <v>326614</v>
      </c>
      <c r="Y20" s="51">
        <v>200104</v>
      </c>
      <c r="Z20" s="51">
        <v>126511</v>
      </c>
      <c r="AA20" s="51">
        <v>322570</v>
      </c>
      <c r="AB20" s="51">
        <v>198187</v>
      </c>
      <c r="AC20" s="51">
        <v>124383</v>
      </c>
      <c r="AD20" s="51">
        <v>348858</v>
      </c>
      <c r="AE20" s="51">
        <v>214885</v>
      </c>
      <c r="AF20" s="51">
        <v>133973</v>
      </c>
      <c r="AG20" s="51">
        <v>389007.3235677235</v>
      </c>
      <c r="AH20" s="51">
        <v>230677.3796335346</v>
      </c>
      <c r="AI20" s="51">
        <v>158329.9439341889</v>
      </c>
      <c r="AJ20" s="51">
        <v>407253</v>
      </c>
      <c r="AK20" s="51">
        <v>226212</v>
      </c>
      <c r="AL20" s="51">
        <v>181041</v>
      </c>
      <c r="AM20" s="51">
        <v>441936</v>
      </c>
      <c r="AN20" s="51">
        <v>247485</v>
      </c>
      <c r="AO20" s="51">
        <v>194450</v>
      </c>
      <c r="AP20" s="51">
        <v>463300</v>
      </c>
      <c r="AQ20" s="51">
        <v>262757</v>
      </c>
      <c r="AR20" s="51">
        <v>200543</v>
      </c>
      <c r="AS20" s="51">
        <v>104754</v>
      </c>
      <c r="AT20" s="51">
        <v>106796</v>
      </c>
      <c r="AU20" s="51">
        <v>140039</v>
      </c>
      <c r="AV20" s="51">
        <v>135657</v>
      </c>
      <c r="AW20" s="51">
        <v>140586</v>
      </c>
      <c r="AX20" s="51">
        <v>144891</v>
      </c>
      <c r="AY20" s="51">
        <v>136719</v>
      </c>
      <c r="AZ20" s="4">
        <v>128594</v>
      </c>
      <c r="BA20" s="4">
        <v>130370</v>
      </c>
      <c r="BB20" s="4">
        <v>140393</v>
      </c>
      <c r="BC20" s="4">
        <v>169244</v>
      </c>
      <c r="BD20" s="4">
        <v>192007</v>
      </c>
      <c r="BE20" s="4">
        <v>202921</v>
      </c>
    </row>
    <row r="21" spans="1:57" s="132" customFormat="1" ht="12.75">
      <c r="A21" s="71" t="s">
        <v>8</v>
      </c>
      <c r="B21" s="49" t="s">
        <v>39</v>
      </c>
      <c r="C21" s="50">
        <v>210657</v>
      </c>
      <c r="D21" s="50">
        <v>146375</v>
      </c>
      <c r="E21" s="51">
        <v>64282</v>
      </c>
      <c r="F21" s="50">
        <v>301258</v>
      </c>
      <c r="G21" s="50">
        <v>183599</v>
      </c>
      <c r="H21" s="51">
        <v>117659</v>
      </c>
      <c r="I21" s="50">
        <v>330412</v>
      </c>
      <c r="J21" s="50">
        <v>197430</v>
      </c>
      <c r="K21" s="51">
        <v>132982</v>
      </c>
      <c r="L21" s="51">
        <v>286004</v>
      </c>
      <c r="M21" s="51">
        <v>133571</v>
      </c>
      <c r="N21" s="51">
        <v>152433</v>
      </c>
      <c r="O21" s="51">
        <v>273493</v>
      </c>
      <c r="P21" s="51">
        <v>112830</v>
      </c>
      <c r="Q21" s="51">
        <v>160663</v>
      </c>
      <c r="R21" s="51">
        <v>371496</v>
      </c>
      <c r="S21" s="51">
        <v>157309</v>
      </c>
      <c r="T21" s="51">
        <v>214186</v>
      </c>
      <c r="U21" s="51">
        <v>400787</v>
      </c>
      <c r="V21" s="51">
        <v>183503</v>
      </c>
      <c r="W21" s="51">
        <v>217285</v>
      </c>
      <c r="X21" s="51">
        <v>429708</v>
      </c>
      <c r="Y21" s="51">
        <v>211628</v>
      </c>
      <c r="Z21" s="51">
        <v>218080</v>
      </c>
      <c r="AA21" s="51">
        <v>448263</v>
      </c>
      <c r="AB21" s="51">
        <v>219903</v>
      </c>
      <c r="AC21" s="51">
        <v>228360</v>
      </c>
      <c r="AD21" s="51">
        <v>534992</v>
      </c>
      <c r="AE21" s="51">
        <v>259423</v>
      </c>
      <c r="AF21" s="51">
        <v>275569</v>
      </c>
      <c r="AG21" s="51">
        <v>551431.8492313428</v>
      </c>
      <c r="AH21" s="51">
        <v>271881.8519914838</v>
      </c>
      <c r="AI21" s="51">
        <v>279549.99723985896</v>
      </c>
      <c r="AJ21" s="51">
        <v>628248</v>
      </c>
      <c r="AK21" s="51">
        <v>307658</v>
      </c>
      <c r="AL21" s="51">
        <v>320590</v>
      </c>
      <c r="AM21" s="51">
        <v>686816</v>
      </c>
      <c r="AN21" s="51">
        <v>345121</v>
      </c>
      <c r="AO21" s="51">
        <v>341695</v>
      </c>
      <c r="AP21" s="51">
        <v>778268</v>
      </c>
      <c r="AQ21" s="51">
        <v>391977</v>
      </c>
      <c r="AR21" s="51">
        <v>386290</v>
      </c>
      <c r="AS21" s="51">
        <v>101317</v>
      </c>
      <c r="AT21" s="51">
        <v>121284</v>
      </c>
      <c r="AU21" s="51">
        <v>126941</v>
      </c>
      <c r="AV21" s="51">
        <v>166922</v>
      </c>
      <c r="AW21" s="51">
        <v>172492</v>
      </c>
      <c r="AX21" s="51">
        <v>221046</v>
      </c>
      <c r="AY21" s="51">
        <v>223052</v>
      </c>
      <c r="AZ21" s="4">
        <v>222138</v>
      </c>
      <c r="BA21" s="4">
        <v>266254</v>
      </c>
      <c r="BB21" s="4">
        <v>280688</v>
      </c>
      <c r="BC21" s="4">
        <v>298561</v>
      </c>
      <c r="BD21" s="4">
        <v>343719</v>
      </c>
      <c r="BE21" s="4">
        <v>372581</v>
      </c>
    </row>
    <row r="22" spans="1:57" s="132" customFormat="1" ht="12.75">
      <c r="A22" s="71" t="s">
        <v>9</v>
      </c>
      <c r="B22" s="49" t="s">
        <v>40</v>
      </c>
      <c r="C22" s="50">
        <v>368987</v>
      </c>
      <c r="D22" s="50">
        <v>242070</v>
      </c>
      <c r="E22" s="51">
        <v>126917</v>
      </c>
      <c r="F22" s="50">
        <v>398427</v>
      </c>
      <c r="G22" s="50">
        <v>255332</v>
      </c>
      <c r="H22" s="51">
        <v>143095</v>
      </c>
      <c r="I22" s="50">
        <v>483987</v>
      </c>
      <c r="J22" s="50">
        <v>305014</v>
      </c>
      <c r="K22" s="51">
        <v>178972</v>
      </c>
      <c r="L22" s="51">
        <v>316709</v>
      </c>
      <c r="M22" s="51">
        <v>155133</v>
      </c>
      <c r="N22" s="51">
        <v>161576</v>
      </c>
      <c r="O22" s="51">
        <v>312452</v>
      </c>
      <c r="P22" s="51">
        <v>133927</v>
      </c>
      <c r="Q22" s="51">
        <v>178526</v>
      </c>
      <c r="R22" s="51">
        <v>299559</v>
      </c>
      <c r="S22" s="51">
        <v>133607</v>
      </c>
      <c r="T22" s="51">
        <v>165952</v>
      </c>
      <c r="U22" s="51">
        <v>293591</v>
      </c>
      <c r="V22" s="51">
        <v>137405</v>
      </c>
      <c r="W22" s="51">
        <v>156187</v>
      </c>
      <c r="X22" s="51">
        <v>284902</v>
      </c>
      <c r="Y22" s="51">
        <v>133809</v>
      </c>
      <c r="Z22" s="51">
        <v>151094</v>
      </c>
      <c r="AA22" s="51">
        <v>271964</v>
      </c>
      <c r="AB22" s="51">
        <v>125833</v>
      </c>
      <c r="AC22" s="51">
        <v>146131</v>
      </c>
      <c r="AD22" s="51">
        <v>287477</v>
      </c>
      <c r="AE22" s="51">
        <v>133555</v>
      </c>
      <c r="AF22" s="51">
        <v>153922</v>
      </c>
      <c r="AG22" s="51">
        <v>293183.3873411224</v>
      </c>
      <c r="AH22" s="51">
        <v>138874.2470982012</v>
      </c>
      <c r="AI22" s="51">
        <v>154309.14024292122</v>
      </c>
      <c r="AJ22" s="51">
        <v>325347</v>
      </c>
      <c r="AK22" s="51">
        <v>165484</v>
      </c>
      <c r="AL22" s="51">
        <v>159863</v>
      </c>
      <c r="AM22" s="51">
        <v>331663</v>
      </c>
      <c r="AN22" s="51">
        <v>159621</v>
      </c>
      <c r="AO22" s="51">
        <v>172042</v>
      </c>
      <c r="AP22" s="51">
        <v>325320</v>
      </c>
      <c r="AQ22" s="51">
        <v>144264</v>
      </c>
      <c r="AR22" s="51">
        <v>181055</v>
      </c>
      <c r="AS22" s="51">
        <v>129619</v>
      </c>
      <c r="AT22" s="51">
        <v>156349</v>
      </c>
      <c r="AU22" s="51">
        <v>165830</v>
      </c>
      <c r="AV22" s="51">
        <v>167201</v>
      </c>
      <c r="AW22" s="51">
        <v>182955</v>
      </c>
      <c r="AX22" s="51">
        <v>169615</v>
      </c>
      <c r="AY22" s="51">
        <v>148883</v>
      </c>
      <c r="AZ22" s="4">
        <v>151696</v>
      </c>
      <c r="BA22" s="4">
        <v>150787</v>
      </c>
      <c r="BB22" s="4">
        <v>148482</v>
      </c>
      <c r="BC22" s="4">
        <v>157758</v>
      </c>
      <c r="BD22" s="4">
        <v>165630</v>
      </c>
      <c r="BE22" s="4">
        <v>178086</v>
      </c>
    </row>
    <row r="23" spans="1:57" s="132" customFormat="1" ht="12.75">
      <c r="A23" s="71" t="s">
        <v>10</v>
      </c>
      <c r="B23" s="49" t="s">
        <v>41</v>
      </c>
      <c r="C23" s="50">
        <v>104258</v>
      </c>
      <c r="D23" s="50">
        <v>39050</v>
      </c>
      <c r="E23" s="51">
        <v>65208</v>
      </c>
      <c r="F23" s="50">
        <v>182643</v>
      </c>
      <c r="G23" s="50">
        <v>79273</v>
      </c>
      <c r="H23" s="51">
        <v>103370</v>
      </c>
      <c r="I23" s="50">
        <v>204384</v>
      </c>
      <c r="J23" s="50">
        <v>86009</v>
      </c>
      <c r="K23" s="51">
        <v>118375</v>
      </c>
      <c r="L23" s="51">
        <v>167980</v>
      </c>
      <c r="M23" s="51">
        <v>51408</v>
      </c>
      <c r="N23" s="51">
        <v>116572</v>
      </c>
      <c r="O23" s="51">
        <v>218688</v>
      </c>
      <c r="P23" s="51">
        <v>82130</v>
      </c>
      <c r="Q23" s="51">
        <v>136556</v>
      </c>
      <c r="R23" s="51">
        <v>229332</v>
      </c>
      <c r="S23" s="51">
        <v>84554</v>
      </c>
      <c r="T23" s="51">
        <v>144777</v>
      </c>
      <c r="U23" s="51">
        <v>216671</v>
      </c>
      <c r="V23" s="51">
        <v>85528</v>
      </c>
      <c r="W23" s="51">
        <v>131143</v>
      </c>
      <c r="X23" s="51">
        <v>231523</v>
      </c>
      <c r="Y23" s="51">
        <v>83813</v>
      </c>
      <c r="Z23" s="51">
        <v>147710</v>
      </c>
      <c r="AA23" s="51">
        <v>253653</v>
      </c>
      <c r="AB23" s="51">
        <v>89653</v>
      </c>
      <c r="AC23" s="51">
        <v>164000</v>
      </c>
      <c r="AD23" s="51">
        <v>269300</v>
      </c>
      <c r="AE23" s="51">
        <v>101227</v>
      </c>
      <c r="AF23" s="51">
        <v>168072</v>
      </c>
      <c r="AG23" s="51">
        <v>280792.232</v>
      </c>
      <c r="AH23" s="51">
        <v>105810.01477000001</v>
      </c>
      <c r="AI23" s="51">
        <v>174982.21723</v>
      </c>
      <c r="AJ23" s="51">
        <v>294922</v>
      </c>
      <c r="AK23" s="51">
        <v>118960</v>
      </c>
      <c r="AL23" s="51">
        <v>175962</v>
      </c>
      <c r="AM23" s="51">
        <v>309241</v>
      </c>
      <c r="AN23" s="51">
        <v>123169</v>
      </c>
      <c r="AO23" s="51">
        <v>186072</v>
      </c>
      <c r="AP23" s="51">
        <v>313524</v>
      </c>
      <c r="AQ23" s="51">
        <v>126968</v>
      </c>
      <c r="AR23" s="51">
        <v>186556</v>
      </c>
      <c r="AS23" s="51">
        <v>63531</v>
      </c>
      <c r="AT23" s="51">
        <v>107919</v>
      </c>
      <c r="AU23" s="51">
        <v>118440</v>
      </c>
      <c r="AV23" s="51">
        <v>134232</v>
      </c>
      <c r="AW23" s="51">
        <v>138863</v>
      </c>
      <c r="AX23" s="51">
        <v>142310</v>
      </c>
      <c r="AY23" s="51">
        <v>126596</v>
      </c>
      <c r="AZ23" s="4">
        <v>156568</v>
      </c>
      <c r="BA23" s="4">
        <v>169903</v>
      </c>
      <c r="BB23" s="4">
        <v>179391</v>
      </c>
      <c r="BC23" s="4">
        <v>185433</v>
      </c>
      <c r="BD23" s="4">
        <v>175346</v>
      </c>
      <c r="BE23" s="4">
        <v>187468</v>
      </c>
    </row>
    <row r="24" spans="1:57" s="132" customFormat="1" ht="12.75">
      <c r="A24" s="71" t="s">
        <v>11</v>
      </c>
      <c r="B24" s="49" t="s">
        <v>42</v>
      </c>
      <c r="C24" s="50">
        <v>241509</v>
      </c>
      <c r="D24" s="50">
        <v>42866</v>
      </c>
      <c r="E24" s="51">
        <v>198643</v>
      </c>
      <c r="F24" s="50">
        <v>264446</v>
      </c>
      <c r="G24" s="50">
        <v>69973</v>
      </c>
      <c r="H24" s="51">
        <v>194473</v>
      </c>
      <c r="I24" s="50">
        <v>304413</v>
      </c>
      <c r="J24" s="50">
        <v>113624</v>
      </c>
      <c r="K24" s="51">
        <v>190789</v>
      </c>
      <c r="L24" s="51">
        <v>247067</v>
      </c>
      <c r="M24" s="51">
        <v>53929</v>
      </c>
      <c r="N24" s="51">
        <v>193138</v>
      </c>
      <c r="O24" s="51">
        <v>244660</v>
      </c>
      <c r="P24" s="51">
        <v>62535</v>
      </c>
      <c r="Q24" s="51">
        <v>182125</v>
      </c>
      <c r="R24" s="51">
        <v>269917</v>
      </c>
      <c r="S24" s="51">
        <v>66950</v>
      </c>
      <c r="T24" s="51">
        <v>202967</v>
      </c>
      <c r="U24" s="51">
        <v>292052</v>
      </c>
      <c r="V24" s="51">
        <v>73940</v>
      </c>
      <c r="W24" s="51">
        <v>218112</v>
      </c>
      <c r="X24" s="51">
        <v>315405</v>
      </c>
      <c r="Y24" s="51">
        <v>97366</v>
      </c>
      <c r="Z24" s="51">
        <v>218039</v>
      </c>
      <c r="AA24" s="51">
        <v>309216</v>
      </c>
      <c r="AB24" s="51">
        <v>84844</v>
      </c>
      <c r="AC24" s="51">
        <v>224372</v>
      </c>
      <c r="AD24" s="51">
        <v>311682</v>
      </c>
      <c r="AE24" s="51">
        <v>81607</v>
      </c>
      <c r="AF24" s="51">
        <v>230075</v>
      </c>
      <c r="AG24" s="51">
        <v>318038.12832848134</v>
      </c>
      <c r="AH24" s="51">
        <v>83999.42635056846</v>
      </c>
      <c r="AI24" s="51">
        <v>234038.70197791283</v>
      </c>
      <c r="AJ24" s="51">
        <v>333530</v>
      </c>
      <c r="AK24" s="51">
        <v>88240</v>
      </c>
      <c r="AL24" s="51">
        <v>245290</v>
      </c>
      <c r="AM24" s="51">
        <v>350646</v>
      </c>
      <c r="AN24" s="51">
        <v>99602</v>
      </c>
      <c r="AO24" s="51">
        <v>251044</v>
      </c>
      <c r="AP24" s="51">
        <v>381992</v>
      </c>
      <c r="AQ24" s="51">
        <v>107983</v>
      </c>
      <c r="AR24" s="51">
        <v>274009</v>
      </c>
      <c r="AS24" s="51">
        <v>200953</v>
      </c>
      <c r="AT24" s="51">
        <v>198044</v>
      </c>
      <c r="AU24" s="51">
        <v>195244</v>
      </c>
      <c r="AV24" s="51">
        <v>191734</v>
      </c>
      <c r="AW24" s="51">
        <v>193235</v>
      </c>
      <c r="AX24" s="51">
        <v>204794</v>
      </c>
      <c r="AY24" s="51">
        <v>221144</v>
      </c>
      <c r="AZ24" s="4">
        <v>222836</v>
      </c>
      <c r="BA24" s="4">
        <v>229532</v>
      </c>
      <c r="BB24" s="4">
        <v>233526</v>
      </c>
      <c r="BC24" s="4">
        <v>237315</v>
      </c>
      <c r="BD24" s="4">
        <v>248380</v>
      </c>
      <c r="BE24" s="4">
        <v>273352</v>
      </c>
    </row>
    <row r="25" spans="1:57" s="132" customFormat="1" ht="12.75">
      <c r="A25" s="71" t="s">
        <v>12</v>
      </c>
      <c r="B25" s="49" t="s">
        <v>43</v>
      </c>
      <c r="C25" s="50">
        <v>125879</v>
      </c>
      <c r="D25" s="50">
        <v>88758</v>
      </c>
      <c r="E25" s="51">
        <v>37121</v>
      </c>
      <c r="F25" s="50">
        <v>188809</v>
      </c>
      <c r="G25" s="50">
        <v>140741</v>
      </c>
      <c r="H25" s="51">
        <v>48068</v>
      </c>
      <c r="I25" s="50">
        <v>329682</v>
      </c>
      <c r="J25" s="50">
        <v>279100</v>
      </c>
      <c r="K25" s="51">
        <v>50582</v>
      </c>
      <c r="L25" s="51">
        <v>112470</v>
      </c>
      <c r="M25" s="51">
        <v>65131</v>
      </c>
      <c r="N25" s="51">
        <v>47339</v>
      </c>
      <c r="O25" s="51">
        <v>232614</v>
      </c>
      <c r="P25" s="51">
        <v>156186</v>
      </c>
      <c r="Q25" s="51">
        <v>76428</v>
      </c>
      <c r="R25" s="51">
        <v>227940</v>
      </c>
      <c r="S25" s="51">
        <v>138258</v>
      </c>
      <c r="T25" s="51">
        <v>89683</v>
      </c>
      <c r="U25" s="51">
        <v>232212</v>
      </c>
      <c r="V25" s="51">
        <v>139897</v>
      </c>
      <c r="W25" s="51">
        <v>92314</v>
      </c>
      <c r="X25" s="51">
        <v>233016</v>
      </c>
      <c r="Y25" s="51">
        <v>152750</v>
      </c>
      <c r="Z25" s="51">
        <v>80265</v>
      </c>
      <c r="AA25" s="51">
        <v>240126</v>
      </c>
      <c r="AB25" s="51">
        <v>141759</v>
      </c>
      <c r="AC25" s="51">
        <v>98367</v>
      </c>
      <c r="AD25" s="51">
        <v>250773</v>
      </c>
      <c r="AE25" s="51">
        <v>154606</v>
      </c>
      <c r="AF25" s="51">
        <v>96167</v>
      </c>
      <c r="AG25" s="51">
        <v>236467.06288107083</v>
      </c>
      <c r="AH25" s="51">
        <v>140714.03906771258</v>
      </c>
      <c r="AI25" s="51">
        <v>95753.02381335823</v>
      </c>
      <c r="AJ25" s="51">
        <v>280550</v>
      </c>
      <c r="AK25" s="51">
        <v>169383</v>
      </c>
      <c r="AL25" s="51">
        <v>111167</v>
      </c>
      <c r="AM25" s="51">
        <v>343207</v>
      </c>
      <c r="AN25" s="51">
        <v>203988</v>
      </c>
      <c r="AO25" s="51">
        <v>139219</v>
      </c>
      <c r="AP25" s="51">
        <v>363711</v>
      </c>
      <c r="AQ25" s="51">
        <v>210108</v>
      </c>
      <c r="AR25" s="51">
        <v>153603</v>
      </c>
      <c r="AS25" s="51">
        <v>32845</v>
      </c>
      <c r="AT25" s="51">
        <v>51523</v>
      </c>
      <c r="AU25" s="51">
        <v>50303</v>
      </c>
      <c r="AV25" s="51">
        <v>50215</v>
      </c>
      <c r="AW25" s="51">
        <v>78602</v>
      </c>
      <c r="AX25" s="51">
        <v>93227</v>
      </c>
      <c r="AY25" s="51">
        <v>95050</v>
      </c>
      <c r="AZ25" s="4">
        <v>82970</v>
      </c>
      <c r="BA25" s="4">
        <v>102492</v>
      </c>
      <c r="BB25" s="4">
        <v>96175</v>
      </c>
      <c r="BC25" s="4">
        <v>111122</v>
      </c>
      <c r="BD25" s="4">
        <v>121797</v>
      </c>
      <c r="BE25" s="4">
        <v>165792</v>
      </c>
    </row>
    <row r="26" spans="1:57" s="132" customFormat="1" ht="12.75">
      <c r="A26" s="71" t="s">
        <v>13</v>
      </c>
      <c r="B26" s="49" t="s">
        <v>44</v>
      </c>
      <c r="C26" s="50">
        <v>29964</v>
      </c>
      <c r="D26" s="50">
        <v>20987</v>
      </c>
      <c r="E26" s="51">
        <v>8977</v>
      </c>
      <c r="F26" s="50">
        <v>41262</v>
      </c>
      <c r="G26" s="50">
        <v>29859</v>
      </c>
      <c r="H26" s="51">
        <v>11402</v>
      </c>
      <c r="I26" s="50">
        <v>69467</v>
      </c>
      <c r="J26" s="50">
        <v>55176</v>
      </c>
      <c r="K26" s="51">
        <v>14290</v>
      </c>
      <c r="L26" s="51">
        <v>44903</v>
      </c>
      <c r="M26" s="51">
        <v>24986</v>
      </c>
      <c r="N26" s="51">
        <v>19917</v>
      </c>
      <c r="O26" s="51">
        <v>62569</v>
      </c>
      <c r="P26" s="51">
        <v>37692</v>
      </c>
      <c r="Q26" s="51">
        <v>24878</v>
      </c>
      <c r="R26" s="51">
        <v>87671</v>
      </c>
      <c r="S26" s="51">
        <v>61127</v>
      </c>
      <c r="T26" s="51">
        <v>26543</v>
      </c>
      <c r="U26" s="51">
        <v>102727</v>
      </c>
      <c r="V26" s="51">
        <v>73605</v>
      </c>
      <c r="W26" s="51">
        <v>29122</v>
      </c>
      <c r="X26" s="51">
        <v>128380</v>
      </c>
      <c r="Y26" s="51">
        <v>91103</v>
      </c>
      <c r="Z26" s="51">
        <v>37277</v>
      </c>
      <c r="AA26" s="51">
        <v>132110</v>
      </c>
      <c r="AB26" s="51">
        <v>94580</v>
      </c>
      <c r="AC26" s="51">
        <v>37530</v>
      </c>
      <c r="AD26" s="51">
        <v>111311</v>
      </c>
      <c r="AE26" s="51">
        <v>71168</v>
      </c>
      <c r="AF26" s="51">
        <v>40143</v>
      </c>
      <c r="AG26" s="51">
        <v>158504.77036875475</v>
      </c>
      <c r="AH26" s="51">
        <v>88541.25278079366</v>
      </c>
      <c r="AI26" s="51">
        <v>69963.51758796106</v>
      </c>
      <c r="AJ26" s="51">
        <v>187931</v>
      </c>
      <c r="AK26" s="51">
        <v>99633</v>
      </c>
      <c r="AL26" s="51">
        <v>88298</v>
      </c>
      <c r="AM26" s="51">
        <v>206312</v>
      </c>
      <c r="AN26" s="51">
        <v>108204</v>
      </c>
      <c r="AO26" s="51">
        <v>98108</v>
      </c>
      <c r="AP26" s="51">
        <v>217775</v>
      </c>
      <c r="AQ26" s="51">
        <v>114164</v>
      </c>
      <c r="AR26" s="51">
        <v>103611</v>
      </c>
      <c r="AS26" s="51">
        <v>8523</v>
      </c>
      <c r="AT26" s="51">
        <v>13630</v>
      </c>
      <c r="AU26" s="51">
        <v>21050</v>
      </c>
      <c r="AV26" s="51">
        <v>22417</v>
      </c>
      <c r="AW26" s="51">
        <v>28898</v>
      </c>
      <c r="AX26" s="51">
        <v>27697</v>
      </c>
      <c r="AY26" s="51">
        <v>33318</v>
      </c>
      <c r="AZ26" s="4">
        <v>39938</v>
      </c>
      <c r="BA26" s="4">
        <v>37438</v>
      </c>
      <c r="BB26" s="4">
        <v>41053</v>
      </c>
      <c r="BC26" s="4">
        <v>80516</v>
      </c>
      <c r="BD26" s="4">
        <v>95892</v>
      </c>
      <c r="BE26" s="4">
        <v>107987</v>
      </c>
    </row>
    <row r="27" spans="1:57" s="132" customFormat="1" ht="25.5">
      <c r="A27" s="71" t="s">
        <v>14</v>
      </c>
      <c r="B27" s="49" t="s">
        <v>45</v>
      </c>
      <c r="C27" s="50">
        <v>256738</v>
      </c>
      <c r="D27" s="50">
        <v>82551</v>
      </c>
      <c r="E27" s="51">
        <v>174187</v>
      </c>
      <c r="F27" s="50">
        <v>318719</v>
      </c>
      <c r="G27" s="50">
        <v>123418</v>
      </c>
      <c r="H27" s="51">
        <v>195300</v>
      </c>
      <c r="I27" s="50">
        <v>435939</v>
      </c>
      <c r="J27" s="50">
        <v>166681</v>
      </c>
      <c r="K27" s="51">
        <v>269259</v>
      </c>
      <c r="L27" s="51">
        <v>386733</v>
      </c>
      <c r="M27" s="51">
        <v>131467</v>
      </c>
      <c r="N27" s="51">
        <v>255267</v>
      </c>
      <c r="O27" s="51">
        <v>411926</v>
      </c>
      <c r="P27" s="51">
        <v>155190</v>
      </c>
      <c r="Q27" s="51">
        <v>256736</v>
      </c>
      <c r="R27" s="51">
        <v>406121</v>
      </c>
      <c r="S27" s="51">
        <v>147339</v>
      </c>
      <c r="T27" s="51">
        <v>258782</v>
      </c>
      <c r="U27" s="51">
        <v>382345</v>
      </c>
      <c r="V27" s="51">
        <v>134642</v>
      </c>
      <c r="W27" s="51">
        <v>247702</v>
      </c>
      <c r="X27" s="51">
        <v>361272</v>
      </c>
      <c r="Y27" s="51">
        <v>113278</v>
      </c>
      <c r="Z27" s="51">
        <v>247994</v>
      </c>
      <c r="AA27" s="51">
        <v>367649</v>
      </c>
      <c r="AB27" s="51">
        <v>116849</v>
      </c>
      <c r="AC27" s="51">
        <v>250800</v>
      </c>
      <c r="AD27" s="51">
        <v>394241</v>
      </c>
      <c r="AE27" s="51">
        <v>122508</v>
      </c>
      <c r="AF27" s="51">
        <v>271733</v>
      </c>
      <c r="AG27" s="51">
        <v>423866.17582268064</v>
      </c>
      <c r="AH27" s="51">
        <v>131559.31054779168</v>
      </c>
      <c r="AI27" s="51">
        <v>292306.865274889</v>
      </c>
      <c r="AJ27" s="51">
        <v>444013</v>
      </c>
      <c r="AK27" s="51">
        <v>136811</v>
      </c>
      <c r="AL27" s="51">
        <v>307202</v>
      </c>
      <c r="AM27" s="51">
        <v>470466</v>
      </c>
      <c r="AN27" s="51">
        <v>155745</v>
      </c>
      <c r="AO27" s="51">
        <v>314721</v>
      </c>
      <c r="AP27" s="51">
        <v>488966</v>
      </c>
      <c r="AQ27" s="51">
        <v>156881</v>
      </c>
      <c r="AR27" s="51">
        <v>332085</v>
      </c>
      <c r="AS27" s="51">
        <v>135288</v>
      </c>
      <c r="AT27" s="51">
        <v>203654</v>
      </c>
      <c r="AU27" s="51">
        <v>272803</v>
      </c>
      <c r="AV27" s="51">
        <v>256501</v>
      </c>
      <c r="AW27" s="51">
        <v>262128</v>
      </c>
      <c r="AX27" s="51">
        <v>266027</v>
      </c>
      <c r="AY27" s="51">
        <v>251418</v>
      </c>
      <c r="AZ27" s="4">
        <v>251714</v>
      </c>
      <c r="BA27" s="4">
        <v>257484</v>
      </c>
      <c r="BB27" s="4">
        <v>275537</v>
      </c>
      <c r="BC27" s="4">
        <v>295230</v>
      </c>
      <c r="BD27" s="4">
        <v>314003</v>
      </c>
      <c r="BE27" s="4">
        <v>319127</v>
      </c>
    </row>
    <row r="28" spans="1:57" s="132" customFormat="1" ht="12.75">
      <c r="A28" s="71" t="s">
        <v>15</v>
      </c>
      <c r="B28" s="49" t="s">
        <v>46</v>
      </c>
      <c r="C28" s="50">
        <v>110640</v>
      </c>
      <c r="D28" s="50">
        <v>22933</v>
      </c>
      <c r="E28" s="51">
        <v>87708</v>
      </c>
      <c r="F28" s="50">
        <v>105944</v>
      </c>
      <c r="G28" s="50">
        <v>13689</v>
      </c>
      <c r="H28" s="51">
        <v>92255</v>
      </c>
      <c r="I28" s="50">
        <v>132223</v>
      </c>
      <c r="J28" s="50">
        <v>15464</v>
      </c>
      <c r="K28" s="51">
        <v>116759</v>
      </c>
      <c r="L28" s="51">
        <v>144800</v>
      </c>
      <c r="M28" s="51">
        <v>18909</v>
      </c>
      <c r="N28" s="51">
        <v>125891</v>
      </c>
      <c r="O28" s="51">
        <v>171919</v>
      </c>
      <c r="P28" s="51">
        <v>24355</v>
      </c>
      <c r="Q28" s="51">
        <v>147563</v>
      </c>
      <c r="R28" s="51">
        <v>174469</v>
      </c>
      <c r="S28" s="51">
        <v>22645</v>
      </c>
      <c r="T28" s="51">
        <v>151824</v>
      </c>
      <c r="U28" s="51">
        <v>176510</v>
      </c>
      <c r="V28" s="51">
        <v>18907</v>
      </c>
      <c r="W28" s="51">
        <v>157603</v>
      </c>
      <c r="X28" s="51">
        <v>175163</v>
      </c>
      <c r="Y28" s="51">
        <v>21341</v>
      </c>
      <c r="Z28" s="51">
        <v>153822</v>
      </c>
      <c r="AA28" s="51">
        <v>180773</v>
      </c>
      <c r="AB28" s="51">
        <v>28697</v>
      </c>
      <c r="AC28" s="51">
        <v>152076</v>
      </c>
      <c r="AD28" s="51">
        <v>185972</v>
      </c>
      <c r="AE28" s="51">
        <v>27213</v>
      </c>
      <c r="AF28" s="51">
        <v>158759</v>
      </c>
      <c r="AG28" s="51">
        <v>194628.26653359726</v>
      </c>
      <c r="AH28" s="51">
        <v>26194.407150847277</v>
      </c>
      <c r="AI28" s="51">
        <v>168433.85938274997</v>
      </c>
      <c r="AJ28" s="51">
        <v>198786</v>
      </c>
      <c r="AK28" s="51">
        <v>26301</v>
      </c>
      <c r="AL28" s="51">
        <v>172485</v>
      </c>
      <c r="AM28" s="51">
        <v>208167</v>
      </c>
      <c r="AN28" s="51">
        <v>29870</v>
      </c>
      <c r="AO28" s="51">
        <v>178297</v>
      </c>
      <c r="AP28" s="51">
        <v>211081</v>
      </c>
      <c r="AQ28" s="51">
        <v>29729</v>
      </c>
      <c r="AR28" s="51">
        <v>181352</v>
      </c>
      <c r="AS28" s="51">
        <v>78001</v>
      </c>
      <c r="AT28" s="51">
        <v>92102</v>
      </c>
      <c r="AU28" s="51">
        <v>117710</v>
      </c>
      <c r="AV28" s="51">
        <v>133019</v>
      </c>
      <c r="AW28" s="51">
        <v>146530</v>
      </c>
      <c r="AX28" s="51">
        <v>156834</v>
      </c>
      <c r="AY28" s="51">
        <v>159794</v>
      </c>
      <c r="AZ28" s="4">
        <v>155129</v>
      </c>
      <c r="BA28" s="4">
        <v>151619</v>
      </c>
      <c r="BB28" s="4">
        <v>154949</v>
      </c>
      <c r="BC28" s="4">
        <v>169950</v>
      </c>
      <c r="BD28" s="4">
        <v>174555</v>
      </c>
      <c r="BE28" s="4">
        <v>177584</v>
      </c>
    </row>
    <row r="29" spans="1:57" s="132" customFormat="1" ht="12.75">
      <c r="A29" s="71" t="s">
        <v>16</v>
      </c>
      <c r="B29" s="49" t="s">
        <v>47</v>
      </c>
      <c r="C29" s="50">
        <v>152787</v>
      </c>
      <c r="D29" s="50">
        <v>69410</v>
      </c>
      <c r="E29" s="51">
        <v>83378</v>
      </c>
      <c r="F29" s="50">
        <v>141300</v>
      </c>
      <c r="G29" s="50">
        <v>53545</v>
      </c>
      <c r="H29" s="51">
        <v>87755</v>
      </c>
      <c r="I29" s="50">
        <v>175575</v>
      </c>
      <c r="J29" s="50">
        <v>67210</v>
      </c>
      <c r="K29" s="51">
        <v>108365</v>
      </c>
      <c r="L29" s="51">
        <v>168657</v>
      </c>
      <c r="M29" s="51">
        <v>51436</v>
      </c>
      <c r="N29" s="51">
        <v>117221</v>
      </c>
      <c r="O29" s="51">
        <v>177556</v>
      </c>
      <c r="P29" s="51">
        <v>57406</v>
      </c>
      <c r="Q29" s="51">
        <v>120149</v>
      </c>
      <c r="R29" s="51">
        <v>180356</v>
      </c>
      <c r="S29" s="51">
        <v>58675</v>
      </c>
      <c r="T29" s="51">
        <v>121681</v>
      </c>
      <c r="U29" s="51">
        <v>182747</v>
      </c>
      <c r="V29" s="51">
        <v>57063</v>
      </c>
      <c r="W29" s="51">
        <v>125684</v>
      </c>
      <c r="X29" s="51">
        <v>187103</v>
      </c>
      <c r="Y29" s="51">
        <v>56398</v>
      </c>
      <c r="Z29" s="51">
        <v>130704</v>
      </c>
      <c r="AA29" s="51">
        <v>189183</v>
      </c>
      <c r="AB29" s="51">
        <v>58683</v>
      </c>
      <c r="AC29" s="51">
        <v>130500</v>
      </c>
      <c r="AD29" s="51">
        <v>199797</v>
      </c>
      <c r="AE29" s="51">
        <v>61226</v>
      </c>
      <c r="AF29" s="51">
        <v>138571</v>
      </c>
      <c r="AG29" s="51">
        <v>234340.5057577779</v>
      </c>
      <c r="AH29" s="51">
        <v>82407.67319374354</v>
      </c>
      <c r="AI29" s="51">
        <v>151932.83256403435</v>
      </c>
      <c r="AJ29" s="51">
        <v>229864</v>
      </c>
      <c r="AK29" s="51">
        <v>70371</v>
      </c>
      <c r="AL29" s="51">
        <v>159493</v>
      </c>
      <c r="AM29" s="51">
        <v>260589</v>
      </c>
      <c r="AN29" s="51">
        <v>95086</v>
      </c>
      <c r="AO29" s="51">
        <v>165503</v>
      </c>
      <c r="AP29" s="51">
        <v>253066</v>
      </c>
      <c r="AQ29" s="51">
        <v>86452</v>
      </c>
      <c r="AR29" s="51">
        <v>166613</v>
      </c>
      <c r="AS29" s="51">
        <v>84988</v>
      </c>
      <c r="AT29" s="51">
        <v>87379</v>
      </c>
      <c r="AU29" s="51">
        <v>107532</v>
      </c>
      <c r="AV29" s="51">
        <v>101715</v>
      </c>
      <c r="AW29" s="51">
        <v>116170</v>
      </c>
      <c r="AX29" s="51">
        <v>121973</v>
      </c>
      <c r="AY29" s="51">
        <v>127205</v>
      </c>
      <c r="AZ29" s="4">
        <v>133926</v>
      </c>
      <c r="BA29" s="4">
        <v>133997</v>
      </c>
      <c r="BB29" s="4">
        <v>135617</v>
      </c>
      <c r="BC29" s="4">
        <v>155609</v>
      </c>
      <c r="BD29" s="4">
        <v>164642</v>
      </c>
      <c r="BE29" s="4">
        <v>167735</v>
      </c>
    </row>
    <row r="30" spans="1:57" s="132" customFormat="1" ht="12.75">
      <c r="A30" s="71" t="s">
        <v>17</v>
      </c>
      <c r="B30" s="49" t="s">
        <v>48</v>
      </c>
      <c r="C30" s="50">
        <v>41971</v>
      </c>
      <c r="D30" s="50">
        <v>19276</v>
      </c>
      <c r="E30" s="51">
        <v>22695</v>
      </c>
      <c r="F30" s="50">
        <v>51406</v>
      </c>
      <c r="G30" s="50">
        <v>32854</v>
      </c>
      <c r="H30" s="51">
        <v>18552</v>
      </c>
      <c r="I30" s="50">
        <v>50857</v>
      </c>
      <c r="J30" s="50">
        <v>31186</v>
      </c>
      <c r="K30" s="51">
        <v>19670</v>
      </c>
      <c r="L30" s="51">
        <v>43769</v>
      </c>
      <c r="M30" s="51">
        <v>18782</v>
      </c>
      <c r="N30" s="51">
        <v>24987</v>
      </c>
      <c r="O30" s="51">
        <v>88018</v>
      </c>
      <c r="P30" s="51">
        <v>48230</v>
      </c>
      <c r="Q30" s="51">
        <v>39787</v>
      </c>
      <c r="R30" s="51">
        <v>93353</v>
      </c>
      <c r="S30" s="51">
        <v>53421</v>
      </c>
      <c r="T30" s="51">
        <v>39932</v>
      </c>
      <c r="U30" s="51">
        <v>105716</v>
      </c>
      <c r="V30" s="51">
        <v>64655</v>
      </c>
      <c r="W30" s="51">
        <v>41062</v>
      </c>
      <c r="X30" s="51">
        <v>93451</v>
      </c>
      <c r="Y30" s="51">
        <v>47986</v>
      </c>
      <c r="Z30" s="51">
        <v>45465</v>
      </c>
      <c r="AA30" s="51">
        <v>96935</v>
      </c>
      <c r="AB30" s="51">
        <v>50302</v>
      </c>
      <c r="AC30" s="51">
        <v>46633</v>
      </c>
      <c r="AD30" s="51">
        <v>108636</v>
      </c>
      <c r="AE30" s="51">
        <v>53999</v>
      </c>
      <c r="AF30" s="51">
        <v>54636</v>
      </c>
      <c r="AG30" s="51">
        <v>108564.50807181779</v>
      </c>
      <c r="AH30" s="51">
        <v>50637.89500411126</v>
      </c>
      <c r="AI30" s="51">
        <v>57926.61306770652</v>
      </c>
      <c r="AJ30" s="51">
        <v>115544</v>
      </c>
      <c r="AK30" s="51">
        <v>54460</v>
      </c>
      <c r="AL30" s="51">
        <v>61084</v>
      </c>
      <c r="AM30" s="51">
        <v>154015</v>
      </c>
      <c r="AN30" s="51">
        <v>69608</v>
      </c>
      <c r="AO30" s="51">
        <v>84407</v>
      </c>
      <c r="AP30" s="51">
        <v>171868</v>
      </c>
      <c r="AQ30" s="51">
        <v>100822</v>
      </c>
      <c r="AR30" s="51">
        <v>71046</v>
      </c>
      <c r="AS30" s="51">
        <v>15568</v>
      </c>
      <c r="AT30" s="51">
        <v>16199</v>
      </c>
      <c r="AU30" s="51">
        <v>23654</v>
      </c>
      <c r="AV30" s="51">
        <v>28175</v>
      </c>
      <c r="AW30" s="51">
        <v>32109</v>
      </c>
      <c r="AX30" s="51">
        <v>40915</v>
      </c>
      <c r="AY30" s="51">
        <v>42586</v>
      </c>
      <c r="AZ30" s="4">
        <v>46657</v>
      </c>
      <c r="BA30" s="4">
        <v>48406</v>
      </c>
      <c r="BB30" s="4">
        <v>54226</v>
      </c>
      <c r="BC30" s="4">
        <v>57679</v>
      </c>
      <c r="BD30" s="4">
        <v>65665</v>
      </c>
      <c r="BE30" s="4">
        <v>79026</v>
      </c>
    </row>
    <row r="31" spans="1:57" s="132" customFormat="1" ht="39" thickBot="1">
      <c r="A31" s="72" t="s">
        <v>18</v>
      </c>
      <c r="B31" s="52" t="s">
        <v>49</v>
      </c>
      <c r="C31" s="53">
        <v>19751</v>
      </c>
      <c r="D31" s="53">
        <v>11153</v>
      </c>
      <c r="E31" s="54">
        <v>8598</v>
      </c>
      <c r="F31" s="53">
        <v>23815</v>
      </c>
      <c r="G31" s="53">
        <v>14687</v>
      </c>
      <c r="H31" s="54">
        <v>9128</v>
      </c>
      <c r="I31" s="53">
        <v>32542</v>
      </c>
      <c r="J31" s="53">
        <v>21096</v>
      </c>
      <c r="K31" s="54">
        <v>11446</v>
      </c>
      <c r="L31" s="54">
        <v>26024</v>
      </c>
      <c r="M31" s="54">
        <v>11684</v>
      </c>
      <c r="N31" s="54">
        <v>14340</v>
      </c>
      <c r="O31" s="54">
        <v>26292</v>
      </c>
      <c r="P31" s="54">
        <v>12304</v>
      </c>
      <c r="Q31" s="54">
        <v>13987</v>
      </c>
      <c r="R31" s="54">
        <v>41441</v>
      </c>
      <c r="S31" s="54">
        <v>21688</v>
      </c>
      <c r="T31" s="54">
        <v>19753</v>
      </c>
      <c r="U31" s="54">
        <v>41871</v>
      </c>
      <c r="V31" s="54">
        <v>19462</v>
      </c>
      <c r="W31" s="54">
        <v>22408</v>
      </c>
      <c r="X31" s="54">
        <v>48168</v>
      </c>
      <c r="Y31" s="54">
        <v>23984</v>
      </c>
      <c r="Z31" s="54">
        <v>24185</v>
      </c>
      <c r="AA31" s="54">
        <v>44281</v>
      </c>
      <c r="AB31" s="54">
        <v>20574</v>
      </c>
      <c r="AC31" s="54">
        <v>23707</v>
      </c>
      <c r="AD31" s="54">
        <v>53398</v>
      </c>
      <c r="AE31" s="54">
        <v>19917</v>
      </c>
      <c r="AF31" s="54">
        <v>33480</v>
      </c>
      <c r="AG31" s="54">
        <v>69617.20895093733</v>
      </c>
      <c r="AH31" s="54">
        <v>29360.754716763808</v>
      </c>
      <c r="AI31" s="54">
        <v>40256.45423417352</v>
      </c>
      <c r="AJ31" s="54">
        <v>70922</v>
      </c>
      <c r="AK31" s="54">
        <v>27415</v>
      </c>
      <c r="AL31" s="54">
        <v>43507</v>
      </c>
      <c r="AM31" s="54">
        <v>73733</v>
      </c>
      <c r="AN31" s="54">
        <v>29366</v>
      </c>
      <c r="AO31" s="54">
        <v>44367</v>
      </c>
      <c r="AP31" s="54">
        <v>85595</v>
      </c>
      <c r="AQ31" s="54">
        <v>34901</v>
      </c>
      <c r="AR31" s="54">
        <v>50693</v>
      </c>
      <c r="AS31" s="54">
        <v>8121</v>
      </c>
      <c r="AT31" s="54">
        <v>10314</v>
      </c>
      <c r="AU31" s="54">
        <v>13713</v>
      </c>
      <c r="AV31" s="54">
        <v>15450</v>
      </c>
      <c r="AW31" s="54">
        <v>14546</v>
      </c>
      <c r="AX31" s="54">
        <v>19372</v>
      </c>
      <c r="AY31" s="54">
        <v>23354</v>
      </c>
      <c r="AZ31" s="42">
        <v>25971</v>
      </c>
      <c r="BA31" s="42">
        <v>24971</v>
      </c>
      <c r="BB31" s="42">
        <v>33367</v>
      </c>
      <c r="BC31" s="42">
        <v>39920</v>
      </c>
      <c r="BD31" s="42">
        <v>45099</v>
      </c>
      <c r="BE31" s="42">
        <v>51857</v>
      </c>
    </row>
    <row r="32" spans="1:57" s="131" customFormat="1" ht="13.5" thickBot="1">
      <c r="A32" s="55"/>
      <c r="B32" s="55" t="s">
        <v>50</v>
      </c>
      <c r="C32" s="56">
        <v>4320263</v>
      </c>
      <c r="D32" s="56">
        <v>2546814</v>
      </c>
      <c r="E32" s="57">
        <v>1773448</v>
      </c>
      <c r="F32" s="56">
        <v>5124459</v>
      </c>
      <c r="G32" s="56">
        <v>2984536</v>
      </c>
      <c r="H32" s="57">
        <v>2139923</v>
      </c>
      <c r="I32" s="56">
        <v>6354117</v>
      </c>
      <c r="J32" s="56">
        <v>3859814</v>
      </c>
      <c r="K32" s="57">
        <v>2494303</v>
      </c>
      <c r="L32" s="57">
        <v>4636150</v>
      </c>
      <c r="M32" s="57">
        <v>2150685</v>
      </c>
      <c r="N32" s="57">
        <v>2485466</v>
      </c>
      <c r="O32" s="57">
        <v>5170833</v>
      </c>
      <c r="P32" s="57">
        <v>2562359</v>
      </c>
      <c r="Q32" s="57">
        <v>2608472</v>
      </c>
      <c r="R32" s="57">
        <v>5342124</v>
      </c>
      <c r="S32" s="57">
        <v>2606732</v>
      </c>
      <c r="T32" s="57">
        <v>2735389</v>
      </c>
      <c r="U32" s="57">
        <v>5251889</v>
      </c>
      <c r="V32" s="57">
        <v>2583655</v>
      </c>
      <c r="W32" s="57">
        <v>2668234</v>
      </c>
      <c r="X32" s="57">
        <v>5459512</v>
      </c>
      <c r="Y32" s="57">
        <v>2700316</v>
      </c>
      <c r="Z32" s="57">
        <v>2759200</v>
      </c>
      <c r="AA32" s="57">
        <v>5499155</v>
      </c>
      <c r="AB32" s="57">
        <v>2699700</v>
      </c>
      <c r="AC32" s="57">
        <v>2799455</v>
      </c>
      <c r="AD32" s="57">
        <f>SUM(AD13:AD31)</f>
        <v>5840535</v>
      </c>
      <c r="AE32" s="57">
        <f>SUM(AE13:AE31)</f>
        <v>2818531</v>
      </c>
      <c r="AF32" s="57">
        <f>SUM(AF13:AF31)</f>
        <v>3022004</v>
      </c>
      <c r="AG32" s="57">
        <v>6356405.1308429</v>
      </c>
      <c r="AH32" s="57">
        <v>3085415.8299353216</v>
      </c>
      <c r="AI32" s="57">
        <v>3270989.3009075797</v>
      </c>
      <c r="AJ32" s="57">
        <v>7104958</v>
      </c>
      <c r="AK32" s="57">
        <v>3586398</v>
      </c>
      <c r="AL32" s="57">
        <v>3518560</v>
      </c>
      <c r="AM32" s="57">
        <v>7820826</v>
      </c>
      <c r="AN32" s="57">
        <v>4004689</v>
      </c>
      <c r="AO32" s="57">
        <v>3816137</v>
      </c>
      <c r="AP32" s="57">
        <v>8190369</v>
      </c>
      <c r="AQ32" s="57">
        <v>4168023</v>
      </c>
      <c r="AR32" s="57">
        <v>4022346</v>
      </c>
      <c r="AS32" s="57">
        <v>1877623</v>
      </c>
      <c r="AT32" s="57">
        <v>2291956</v>
      </c>
      <c r="AU32" s="57">
        <v>2396016</v>
      </c>
      <c r="AV32" s="57">
        <v>2553537</v>
      </c>
      <c r="AW32" s="57">
        <v>2705981</v>
      </c>
      <c r="AX32" s="57">
        <v>2674356</v>
      </c>
      <c r="AY32" s="57">
        <v>2776312</v>
      </c>
      <c r="AZ32" s="57">
        <v>2810549</v>
      </c>
      <c r="BA32" s="57">
        <v>2906885</v>
      </c>
      <c r="BB32" s="57">
        <v>3093726</v>
      </c>
      <c r="BC32" s="57">
        <v>3423029</v>
      </c>
      <c r="BD32" s="57">
        <v>3730130</v>
      </c>
      <c r="BE32" s="57">
        <v>3975317</v>
      </c>
    </row>
    <row r="33" spans="1:57" s="131" customFormat="1" ht="13.5" thickBot="1">
      <c r="A33" s="58"/>
      <c r="B33" s="58" t="s">
        <v>51</v>
      </c>
      <c r="C33" s="15"/>
      <c r="D33" s="16"/>
      <c r="E33" s="59">
        <v>396181</v>
      </c>
      <c r="F33" s="15"/>
      <c r="G33" s="16"/>
      <c r="H33" s="59">
        <v>549205</v>
      </c>
      <c r="I33" s="15"/>
      <c r="J33" s="16"/>
      <c r="K33" s="59">
        <v>609029</v>
      </c>
      <c r="L33" s="15"/>
      <c r="M33" s="16"/>
      <c r="N33" s="59">
        <v>508420</v>
      </c>
      <c r="O33" s="15"/>
      <c r="P33" s="16"/>
      <c r="Q33" s="59">
        <v>516618</v>
      </c>
      <c r="R33" s="15"/>
      <c r="S33" s="16"/>
      <c r="T33" s="59">
        <v>529392</v>
      </c>
      <c r="U33" s="15"/>
      <c r="V33" s="16"/>
      <c r="W33" s="59">
        <v>513243</v>
      </c>
      <c r="X33" s="15"/>
      <c r="Y33" s="16"/>
      <c r="Z33" s="59">
        <v>603281</v>
      </c>
      <c r="AA33" s="15"/>
      <c r="AB33" s="16"/>
      <c r="AC33" s="59">
        <v>658467</v>
      </c>
      <c r="AD33" s="15"/>
      <c r="AE33" s="16"/>
      <c r="AF33" s="59">
        <v>632507</v>
      </c>
      <c r="AG33" s="59"/>
      <c r="AH33" s="59"/>
      <c r="AI33" s="59">
        <v>683223</v>
      </c>
      <c r="AJ33" s="59"/>
      <c r="AK33" s="59"/>
      <c r="AL33" s="59">
        <v>780531</v>
      </c>
      <c r="AM33" s="59"/>
      <c r="AN33" s="59"/>
      <c r="AO33" s="59">
        <v>846993</v>
      </c>
      <c r="AP33" s="59"/>
      <c r="AQ33" s="59"/>
      <c r="AR33" s="59">
        <v>928370.672</v>
      </c>
      <c r="AS33" s="59">
        <v>439761</v>
      </c>
      <c r="AT33" s="59">
        <v>591401</v>
      </c>
      <c r="AU33" s="59">
        <v>527475</v>
      </c>
      <c r="AV33" s="59">
        <v>522212</v>
      </c>
      <c r="AW33" s="59">
        <v>520001</v>
      </c>
      <c r="AX33" s="59">
        <v>501499</v>
      </c>
      <c r="AY33" s="59">
        <v>518075</v>
      </c>
      <c r="AZ33" s="59">
        <v>611909</v>
      </c>
      <c r="BA33" s="59">
        <v>668273</v>
      </c>
      <c r="BB33" s="60">
        <v>668570</v>
      </c>
      <c r="BC33" s="60">
        <v>717682</v>
      </c>
      <c r="BD33" s="60">
        <v>787264</v>
      </c>
      <c r="BE33" s="60">
        <v>877274</v>
      </c>
    </row>
    <row r="34" spans="1:57" s="131" customFormat="1" ht="15" customHeight="1" thickBot="1">
      <c r="A34" s="43"/>
      <c r="B34" s="43" t="s">
        <v>52</v>
      </c>
      <c r="C34" s="26"/>
      <c r="D34" s="29"/>
      <c r="E34" s="44">
        <v>2169629</v>
      </c>
      <c r="F34" s="26"/>
      <c r="G34" s="29"/>
      <c r="H34" s="44">
        <v>2689128</v>
      </c>
      <c r="I34" s="26"/>
      <c r="J34" s="29"/>
      <c r="K34" s="44">
        <v>3103332</v>
      </c>
      <c r="L34" s="26"/>
      <c r="M34" s="29"/>
      <c r="N34" s="44">
        <v>2993886</v>
      </c>
      <c r="O34" s="26"/>
      <c r="P34" s="29"/>
      <c r="Q34" s="44">
        <v>3125090</v>
      </c>
      <c r="R34" s="26"/>
      <c r="S34" s="29"/>
      <c r="T34" s="44">
        <v>3264781</v>
      </c>
      <c r="U34" s="26"/>
      <c r="V34" s="29"/>
      <c r="W34" s="44">
        <v>3181477</v>
      </c>
      <c r="X34" s="26"/>
      <c r="Y34" s="29"/>
      <c r="Z34" s="44">
        <v>3362481</v>
      </c>
      <c r="AA34" s="26"/>
      <c r="AB34" s="29"/>
      <c r="AC34" s="44">
        <v>3457922</v>
      </c>
      <c r="AD34" s="26"/>
      <c r="AE34" s="29"/>
      <c r="AF34" s="44">
        <v>3654512</v>
      </c>
      <c r="AG34" s="44"/>
      <c r="AH34" s="44"/>
      <c r="AI34" s="44">
        <v>3954212</v>
      </c>
      <c r="AJ34" s="44"/>
      <c r="AK34" s="44"/>
      <c r="AL34" s="44">
        <v>4299091</v>
      </c>
      <c r="AM34" s="44"/>
      <c r="AN34" s="44"/>
      <c r="AO34" s="44">
        <v>4663130</v>
      </c>
      <c r="AP34" s="44"/>
      <c r="AQ34" s="44"/>
      <c r="AR34" s="44">
        <v>4950716.672</v>
      </c>
      <c r="AS34" s="44">
        <v>2317384</v>
      </c>
      <c r="AT34" s="44">
        <v>2883357</v>
      </c>
      <c r="AU34" s="44">
        <v>2923491</v>
      </c>
      <c r="AV34" s="44">
        <v>3075749</v>
      </c>
      <c r="AW34" s="44">
        <v>3225982</v>
      </c>
      <c r="AX34" s="44">
        <v>3175855</v>
      </c>
      <c r="AY34" s="44">
        <v>3294387</v>
      </c>
      <c r="AZ34" s="44">
        <v>3422458</v>
      </c>
      <c r="BA34" s="44">
        <v>3575158</v>
      </c>
      <c r="BB34" s="45">
        <v>3762296</v>
      </c>
      <c r="BC34" s="45">
        <v>4140711</v>
      </c>
      <c r="BD34" s="45">
        <v>4517394</v>
      </c>
      <c r="BE34" s="45">
        <v>4852591</v>
      </c>
    </row>
    <row r="35" ht="15">
      <c r="O35" s="133"/>
    </row>
    <row r="36" s="110" customFormat="1" ht="16.5" thickBot="1">
      <c r="B36" s="130" t="s">
        <v>147</v>
      </c>
    </row>
    <row r="37" spans="1:57" s="131" customFormat="1" ht="102.75" thickBot="1">
      <c r="A37" s="1"/>
      <c r="B37" s="1" t="s">
        <v>30</v>
      </c>
      <c r="C37" s="2" t="s">
        <v>136</v>
      </c>
      <c r="D37" s="2" t="s">
        <v>137</v>
      </c>
      <c r="E37" s="2" t="s">
        <v>138</v>
      </c>
      <c r="F37" s="2" t="s">
        <v>135</v>
      </c>
      <c r="G37" s="2" t="s">
        <v>134</v>
      </c>
      <c r="H37" s="2" t="s">
        <v>133</v>
      </c>
      <c r="I37" s="2" t="s">
        <v>132</v>
      </c>
      <c r="J37" s="2" t="s">
        <v>131</v>
      </c>
      <c r="K37" s="2" t="s">
        <v>130</v>
      </c>
      <c r="L37" s="2" t="s">
        <v>127</v>
      </c>
      <c r="M37" s="2" t="s">
        <v>128</v>
      </c>
      <c r="N37" s="2" t="s">
        <v>129</v>
      </c>
      <c r="O37" s="2" t="s">
        <v>96</v>
      </c>
      <c r="P37" s="2" t="s">
        <v>97</v>
      </c>
      <c r="Q37" s="2" t="s">
        <v>98</v>
      </c>
      <c r="R37" s="2" t="s">
        <v>99</v>
      </c>
      <c r="S37" s="2" t="s">
        <v>100</v>
      </c>
      <c r="T37" s="2" t="s">
        <v>101</v>
      </c>
      <c r="U37" s="2" t="s">
        <v>102</v>
      </c>
      <c r="V37" s="2" t="s">
        <v>103</v>
      </c>
      <c r="W37" s="2" t="s">
        <v>104</v>
      </c>
      <c r="X37" s="2" t="s">
        <v>105</v>
      </c>
      <c r="Y37" s="2" t="s">
        <v>106</v>
      </c>
      <c r="Z37" s="2" t="s">
        <v>107</v>
      </c>
      <c r="AA37" s="2" t="s">
        <v>108</v>
      </c>
      <c r="AB37" s="2" t="s">
        <v>109</v>
      </c>
      <c r="AC37" s="2" t="s">
        <v>110</v>
      </c>
      <c r="AD37" s="2" t="s">
        <v>111</v>
      </c>
      <c r="AE37" s="2" t="s">
        <v>112</v>
      </c>
      <c r="AF37" s="2" t="s">
        <v>113</v>
      </c>
      <c r="AG37" s="2" t="s">
        <v>114</v>
      </c>
      <c r="AH37" s="2" t="s">
        <v>116</v>
      </c>
      <c r="AI37" s="2" t="s">
        <v>115</v>
      </c>
      <c r="AJ37" s="2" t="s">
        <v>213</v>
      </c>
      <c r="AK37" s="2" t="s">
        <v>214</v>
      </c>
      <c r="AL37" s="2" t="s">
        <v>215</v>
      </c>
      <c r="AM37" s="2" t="s">
        <v>223</v>
      </c>
      <c r="AN37" s="2" t="s">
        <v>224</v>
      </c>
      <c r="AO37" s="2" t="s">
        <v>225</v>
      </c>
      <c r="AP37" s="2" t="s">
        <v>240</v>
      </c>
      <c r="AQ37" s="2" t="s">
        <v>241</v>
      </c>
      <c r="AR37" s="2" t="s">
        <v>242</v>
      </c>
      <c r="AS37" s="2" t="s">
        <v>123</v>
      </c>
      <c r="AT37" s="2" t="s">
        <v>124</v>
      </c>
      <c r="AU37" s="2" t="s">
        <v>125</v>
      </c>
      <c r="AV37" s="2" t="s">
        <v>126</v>
      </c>
      <c r="AW37" s="2" t="s">
        <v>117</v>
      </c>
      <c r="AX37" s="2" t="s">
        <v>118</v>
      </c>
      <c r="AY37" s="2" t="s">
        <v>119</v>
      </c>
      <c r="AZ37" s="2" t="s">
        <v>120</v>
      </c>
      <c r="BA37" s="2" t="s">
        <v>121</v>
      </c>
      <c r="BB37" s="2" t="s">
        <v>122</v>
      </c>
      <c r="BC37" s="2" t="s">
        <v>212</v>
      </c>
      <c r="BD37" s="2" t="s">
        <v>230</v>
      </c>
      <c r="BE37" s="2" t="s">
        <v>243</v>
      </c>
    </row>
    <row r="38" spans="1:57" s="132" customFormat="1" ht="12.75">
      <c r="A38" s="70" t="s">
        <v>0</v>
      </c>
      <c r="B38" s="46" t="s">
        <v>31</v>
      </c>
      <c r="C38" s="61">
        <v>7.63062341343571</v>
      </c>
      <c r="D38" s="61">
        <v>5.948844320786677</v>
      </c>
      <c r="E38" s="61">
        <v>8.21140388518037</v>
      </c>
      <c r="F38" s="61">
        <v>6.120665615628889</v>
      </c>
      <c r="G38" s="61">
        <v>3.995662977427647</v>
      </c>
      <c r="H38" s="61">
        <v>7.229072026322288</v>
      </c>
      <c r="I38" s="61">
        <v>5.811019847446939</v>
      </c>
      <c r="J38" s="61">
        <v>3.5840068977417046</v>
      </c>
      <c r="K38" s="61">
        <v>7.44048654800711</v>
      </c>
      <c r="L38" s="61">
        <v>8.325356168372464</v>
      </c>
      <c r="M38" s="61">
        <v>6.436786419210623</v>
      </c>
      <c r="N38" s="61">
        <v>8.268183892105444</v>
      </c>
      <c r="O38" s="62">
        <v>7.5</v>
      </c>
      <c r="P38" s="62">
        <v>5.7</v>
      </c>
      <c r="Q38" s="62">
        <v>7.7</v>
      </c>
      <c r="R38" s="62">
        <v>8.1</v>
      </c>
      <c r="S38" s="62">
        <v>6.2</v>
      </c>
      <c r="T38" s="62">
        <v>8.1</v>
      </c>
      <c r="U38" s="62">
        <v>7.5</v>
      </c>
      <c r="V38" s="62">
        <v>6.1</v>
      </c>
      <c r="W38" s="62">
        <v>7.5</v>
      </c>
      <c r="X38" s="62">
        <v>8</v>
      </c>
      <c r="Y38" s="62">
        <v>6.2</v>
      </c>
      <c r="Z38" s="63">
        <v>8</v>
      </c>
      <c r="AA38" s="62">
        <v>8.2</v>
      </c>
      <c r="AB38" s="62">
        <v>6.3</v>
      </c>
      <c r="AC38" s="62">
        <v>8.1</v>
      </c>
      <c r="AD38" s="63">
        <v>8.281122177731955</v>
      </c>
      <c r="AE38" s="63">
        <v>6.707938725108786</v>
      </c>
      <c r="AF38" s="63">
        <v>8.061173442991798</v>
      </c>
      <c r="AG38" s="63">
        <v>7.5</v>
      </c>
      <c r="AH38" s="63">
        <v>5.9</v>
      </c>
      <c r="AI38" s="63">
        <v>7.5</v>
      </c>
      <c r="AJ38" s="63">
        <v>6.8</v>
      </c>
      <c r="AK38" s="63">
        <v>5.3</v>
      </c>
      <c r="AL38" s="63">
        <v>6.9</v>
      </c>
      <c r="AM38" s="63">
        <v>6.588050929658837</v>
      </c>
      <c r="AN38" s="63">
        <v>5.026782354385071</v>
      </c>
      <c r="AO38" s="63">
        <v>6.7322377887813545</v>
      </c>
      <c r="AP38" s="63">
        <v>6.343988450824188</v>
      </c>
      <c r="AQ38" s="63">
        <v>4.871734153098483</v>
      </c>
      <c r="AR38" s="63">
        <v>6.393841962119863</v>
      </c>
      <c r="AS38" s="61">
        <v>6.8078920023612834</v>
      </c>
      <c r="AT38" s="61">
        <v>7.517591474104663</v>
      </c>
      <c r="AU38" s="61">
        <v>8.05256455381597</v>
      </c>
      <c r="AV38" s="61">
        <v>7.935075326367659</v>
      </c>
      <c r="AW38" s="62">
        <v>8.3</v>
      </c>
      <c r="AX38" s="62">
        <v>7.2</v>
      </c>
      <c r="AY38" s="62">
        <v>8.2</v>
      </c>
      <c r="AZ38" s="62">
        <v>8</v>
      </c>
      <c r="BA38" s="62">
        <v>8</v>
      </c>
      <c r="BB38" s="62">
        <v>8.1</v>
      </c>
      <c r="BC38" s="62">
        <v>6.9</v>
      </c>
      <c r="BD38" s="62">
        <v>6.7</v>
      </c>
      <c r="BE38" s="61">
        <v>6.328289361291731</v>
      </c>
    </row>
    <row r="39" spans="1:57" s="132" customFormat="1" ht="12.75">
      <c r="A39" s="71" t="s">
        <v>1</v>
      </c>
      <c r="B39" s="49" t="s">
        <v>32</v>
      </c>
      <c r="C39" s="64">
        <v>1.899351960748686</v>
      </c>
      <c r="D39" s="64">
        <v>2.096266158423819</v>
      </c>
      <c r="E39" s="64">
        <v>1.3214240775727093</v>
      </c>
      <c r="F39" s="64">
        <v>1.5145208499082539</v>
      </c>
      <c r="G39" s="64">
        <v>1.5363862255305347</v>
      </c>
      <c r="H39" s="64">
        <v>1.1809032519091691</v>
      </c>
      <c r="I39" s="64">
        <v>1.4836050390636495</v>
      </c>
      <c r="J39" s="64">
        <v>1.4637751974577013</v>
      </c>
      <c r="K39" s="64">
        <v>1.2171111566535582</v>
      </c>
      <c r="L39" s="64">
        <v>1.0185175199249377</v>
      </c>
      <c r="M39" s="64">
        <v>1.2685725710645679</v>
      </c>
      <c r="N39" s="64">
        <v>0.6659238194106255</v>
      </c>
      <c r="O39" s="65">
        <v>1.3</v>
      </c>
      <c r="P39" s="65">
        <v>1.1</v>
      </c>
      <c r="Q39" s="65">
        <v>1.2</v>
      </c>
      <c r="R39" s="65">
        <v>1.3</v>
      </c>
      <c r="S39" s="65">
        <v>1.3</v>
      </c>
      <c r="T39" s="65">
        <v>1.1</v>
      </c>
      <c r="U39" s="65">
        <v>1.3</v>
      </c>
      <c r="V39" s="65">
        <v>1.2</v>
      </c>
      <c r="W39" s="65">
        <v>1.1</v>
      </c>
      <c r="X39" s="65">
        <v>1.2</v>
      </c>
      <c r="Y39" s="65">
        <v>1.1</v>
      </c>
      <c r="Z39" s="65">
        <v>1.1</v>
      </c>
      <c r="AA39" s="65">
        <v>1.2</v>
      </c>
      <c r="AB39" s="65">
        <v>1</v>
      </c>
      <c r="AC39" s="65">
        <v>1.1</v>
      </c>
      <c r="AD39" s="66">
        <v>1.2029677845496785</v>
      </c>
      <c r="AE39" s="66">
        <v>1.0196339983329212</v>
      </c>
      <c r="AF39" s="66">
        <v>1.1361588209529216</v>
      </c>
      <c r="AG39" s="66">
        <v>1.3</v>
      </c>
      <c r="AH39" s="66">
        <v>1.2</v>
      </c>
      <c r="AI39" s="66">
        <v>1.1</v>
      </c>
      <c r="AJ39" s="66">
        <v>1.5</v>
      </c>
      <c r="AK39" s="66">
        <v>1.4</v>
      </c>
      <c r="AL39" s="66">
        <v>1.4</v>
      </c>
      <c r="AM39" s="66">
        <v>1.2530517876244784</v>
      </c>
      <c r="AN39" s="66">
        <v>1.1877326803654416</v>
      </c>
      <c r="AO39" s="66">
        <v>1.0815482304803856</v>
      </c>
      <c r="AP39" s="66">
        <v>1.3962742577622886</v>
      </c>
      <c r="AQ39" s="66">
        <v>1.262013189466565</v>
      </c>
      <c r="AR39" s="66">
        <v>1.247496152411608</v>
      </c>
      <c r="AS39" s="64">
        <v>1.2625443172128572</v>
      </c>
      <c r="AT39" s="64">
        <v>1.3036193575752153</v>
      </c>
      <c r="AU39" s="64">
        <v>0.48185542558537037</v>
      </c>
      <c r="AV39" s="64">
        <v>1.0531418526024068</v>
      </c>
      <c r="AW39" s="65">
        <v>1.2</v>
      </c>
      <c r="AX39" s="66">
        <v>1</v>
      </c>
      <c r="AY39" s="66">
        <v>1</v>
      </c>
      <c r="AZ39" s="66">
        <v>1.1</v>
      </c>
      <c r="BA39" s="66">
        <v>1.2</v>
      </c>
      <c r="BB39" s="66">
        <v>1</v>
      </c>
      <c r="BC39" s="66">
        <v>1.4</v>
      </c>
      <c r="BD39" s="66">
        <v>1.1</v>
      </c>
      <c r="BE39" s="64">
        <v>1.1807506546502682</v>
      </c>
    </row>
    <row r="40" spans="1:57" s="132" customFormat="1" ht="12.75">
      <c r="A40" s="71" t="s">
        <v>2</v>
      </c>
      <c r="B40" s="49" t="s">
        <v>33</v>
      </c>
      <c r="C40" s="64">
        <v>14.493816695881709</v>
      </c>
      <c r="D40" s="64">
        <v>17.97143411336674</v>
      </c>
      <c r="E40" s="64">
        <v>7.765014202889066</v>
      </c>
      <c r="F40" s="64">
        <v>15.138437052574721</v>
      </c>
      <c r="G40" s="64">
        <v>21.395888674152364</v>
      </c>
      <c r="H40" s="64">
        <v>5.101839704171762</v>
      </c>
      <c r="I40" s="64">
        <v>14.02103549556925</v>
      </c>
      <c r="J40" s="64">
        <v>18.95544707594718</v>
      </c>
      <c r="K40" s="64">
        <v>5.132128950431343</v>
      </c>
      <c r="L40" s="64">
        <v>8.824326218953226</v>
      </c>
      <c r="M40" s="64">
        <v>12.713577302115372</v>
      </c>
      <c r="N40" s="64">
        <v>4.5319026843373456</v>
      </c>
      <c r="O40" s="65">
        <v>10.6</v>
      </c>
      <c r="P40" s="65">
        <v>15.8</v>
      </c>
      <c r="Q40" s="65">
        <v>4.6</v>
      </c>
      <c r="R40" s="65">
        <v>10.5</v>
      </c>
      <c r="S40" s="65">
        <v>15.2</v>
      </c>
      <c r="T40" s="66">
        <v>5</v>
      </c>
      <c r="U40" s="65">
        <v>9.6</v>
      </c>
      <c r="V40" s="65">
        <v>14.5</v>
      </c>
      <c r="W40" s="65">
        <v>4.1</v>
      </c>
      <c r="X40" s="65">
        <v>8.8</v>
      </c>
      <c r="Y40" s="65">
        <v>12.7</v>
      </c>
      <c r="Z40" s="66">
        <v>4</v>
      </c>
      <c r="AA40" s="65">
        <v>8.7</v>
      </c>
      <c r="AB40" s="65">
        <v>12.7</v>
      </c>
      <c r="AC40" s="65">
        <v>3.9</v>
      </c>
      <c r="AD40" s="66">
        <v>8.955397797698861</v>
      </c>
      <c r="AE40" s="66">
        <v>13.255895336806988</v>
      </c>
      <c r="AF40" s="66">
        <v>4.088689698834183</v>
      </c>
      <c r="AG40" s="66">
        <v>7.7</v>
      </c>
      <c r="AH40" s="66">
        <v>11.1</v>
      </c>
      <c r="AI40" s="66">
        <v>3.7</v>
      </c>
      <c r="AJ40" s="66">
        <v>7.4</v>
      </c>
      <c r="AK40" s="66">
        <v>10</v>
      </c>
      <c r="AL40" s="66">
        <v>3.8</v>
      </c>
      <c r="AM40" s="66">
        <v>7.365833225288481</v>
      </c>
      <c r="AN40" s="66">
        <v>9.746299899942294</v>
      </c>
      <c r="AO40" s="66">
        <v>3.9836118658497623</v>
      </c>
      <c r="AP40" s="66">
        <v>7.180153565749427</v>
      </c>
      <c r="AQ40" s="66">
        <v>9.693084707066156</v>
      </c>
      <c r="AR40" s="66">
        <v>3.7180677504947712</v>
      </c>
      <c r="AS40" s="64">
        <v>5.520233159459114</v>
      </c>
      <c r="AT40" s="64">
        <v>4.501939926273438</v>
      </c>
      <c r="AU40" s="64">
        <v>3.8645236123524924</v>
      </c>
      <c r="AV40" s="64">
        <v>4.151574136901288</v>
      </c>
      <c r="AW40" s="65">
        <v>4.9</v>
      </c>
      <c r="AX40" s="65">
        <v>4.5</v>
      </c>
      <c r="AY40" s="65">
        <v>4.2</v>
      </c>
      <c r="AZ40" s="65">
        <v>3.9</v>
      </c>
      <c r="BA40" s="65">
        <v>4</v>
      </c>
      <c r="BB40" s="65">
        <v>3.8</v>
      </c>
      <c r="BC40" s="65">
        <v>3.9</v>
      </c>
      <c r="BD40" s="65">
        <v>4</v>
      </c>
      <c r="BE40" s="64">
        <v>3.790366837015524</v>
      </c>
    </row>
    <row r="41" spans="1:57" s="132" customFormat="1" ht="12.75">
      <c r="A41" s="71" t="s">
        <v>3</v>
      </c>
      <c r="B41" s="49" t="s">
        <v>34</v>
      </c>
      <c r="C41" s="64">
        <v>4.6989500407729805</v>
      </c>
      <c r="D41" s="64">
        <v>4.934832304204391</v>
      </c>
      <c r="E41" s="64">
        <v>3.564019470609952</v>
      </c>
      <c r="F41" s="64">
        <v>4.802906999548635</v>
      </c>
      <c r="G41" s="64">
        <v>4.926293400381165</v>
      </c>
      <c r="H41" s="64">
        <v>3.6850235466664287</v>
      </c>
      <c r="I41" s="64">
        <v>3.667197188846224</v>
      </c>
      <c r="J41" s="64">
        <v>3.4939766527609875</v>
      </c>
      <c r="K41" s="64">
        <v>3.1629551720537794</v>
      </c>
      <c r="L41" s="64">
        <v>4.8055175091401265</v>
      </c>
      <c r="M41" s="64">
        <v>3.527155301682952</v>
      </c>
      <c r="N41" s="64">
        <v>4.907735297870394</v>
      </c>
      <c r="O41" s="65">
        <v>4.8</v>
      </c>
      <c r="P41" s="65">
        <v>4</v>
      </c>
      <c r="Q41" s="65">
        <v>4.6</v>
      </c>
      <c r="R41" s="65">
        <v>3.4</v>
      </c>
      <c r="S41" s="65">
        <v>4.4</v>
      </c>
      <c r="T41" s="66">
        <v>2</v>
      </c>
      <c r="U41" s="65">
        <v>3.7</v>
      </c>
      <c r="V41" s="65">
        <v>4</v>
      </c>
      <c r="W41" s="65">
        <v>2.9</v>
      </c>
      <c r="X41" s="65">
        <v>4.7</v>
      </c>
      <c r="Y41" s="65">
        <v>3.7</v>
      </c>
      <c r="Z41" s="65">
        <v>4.7</v>
      </c>
      <c r="AA41" s="65">
        <v>4.4</v>
      </c>
      <c r="AB41" s="65">
        <v>3.7</v>
      </c>
      <c r="AC41" s="66">
        <v>4</v>
      </c>
      <c r="AD41" s="66">
        <v>3.968809508401008</v>
      </c>
      <c r="AE41" s="66">
        <v>3.7497399114786263</v>
      </c>
      <c r="AF41" s="66">
        <v>3.4508614651444574</v>
      </c>
      <c r="AG41" s="66">
        <v>4.3</v>
      </c>
      <c r="AH41" s="66">
        <v>4.4</v>
      </c>
      <c r="AI41" s="66">
        <v>3.6</v>
      </c>
      <c r="AJ41" s="66">
        <v>4</v>
      </c>
      <c r="AK41" s="66">
        <v>5.3</v>
      </c>
      <c r="AL41" s="66">
        <v>2.3</v>
      </c>
      <c r="AM41" s="66">
        <v>4.608029893517641</v>
      </c>
      <c r="AN41" s="66">
        <v>4.899531524170791</v>
      </c>
      <c r="AO41" s="66">
        <v>3.520703904887919</v>
      </c>
      <c r="AP41" s="66">
        <v>4.2959486069490405</v>
      </c>
      <c r="AQ41" s="66">
        <v>4.813649060957677</v>
      </c>
      <c r="AR41" s="66">
        <v>3.0545072566010902</v>
      </c>
      <c r="AS41" s="64">
        <v>3.279689511966942</v>
      </c>
      <c r="AT41" s="64">
        <v>3.5867913685332757</v>
      </c>
      <c r="AU41" s="64">
        <v>4.160265928644898</v>
      </c>
      <c r="AV41" s="64">
        <v>5.954842218919684</v>
      </c>
      <c r="AW41" s="66">
        <v>3</v>
      </c>
      <c r="AX41" s="65">
        <v>2.1</v>
      </c>
      <c r="AY41" s="65">
        <v>3.9</v>
      </c>
      <c r="AZ41" s="65">
        <v>4.5</v>
      </c>
      <c r="BA41" s="65">
        <v>3.7</v>
      </c>
      <c r="BB41" s="65">
        <v>3.5</v>
      </c>
      <c r="BC41" s="65">
        <v>2.6</v>
      </c>
      <c r="BD41" s="65">
        <v>3.5</v>
      </c>
      <c r="BE41" s="64">
        <v>3.08699002244368</v>
      </c>
    </row>
    <row r="42" spans="1:57" s="132" customFormat="1" ht="25.5">
      <c r="A42" s="71" t="s">
        <v>4</v>
      </c>
      <c r="B42" s="49" t="s">
        <v>35</v>
      </c>
      <c r="C42" s="64">
        <v>1.6797588480145769</v>
      </c>
      <c r="D42" s="64">
        <v>1.5613232847000214</v>
      </c>
      <c r="E42" s="64">
        <v>1.5121018386092737</v>
      </c>
      <c r="F42" s="64">
        <v>1.7281629143681314</v>
      </c>
      <c r="G42" s="64">
        <v>1.8742276856435975</v>
      </c>
      <c r="H42" s="64">
        <v>1.21310699974118</v>
      </c>
      <c r="I42" s="64">
        <v>2.200415887840907</v>
      </c>
      <c r="J42" s="64">
        <v>2.155337018830441</v>
      </c>
      <c r="K42" s="64">
        <v>1.8246516969502458</v>
      </c>
      <c r="L42" s="64">
        <v>1.8623426765743127</v>
      </c>
      <c r="M42" s="64">
        <v>1.5865642806826663</v>
      </c>
      <c r="N42" s="64">
        <v>1.7441545870484045</v>
      </c>
      <c r="O42" s="65">
        <v>1.5</v>
      </c>
      <c r="P42" s="65">
        <v>0.8</v>
      </c>
      <c r="Q42" s="65">
        <v>1.8</v>
      </c>
      <c r="R42" s="65">
        <v>1.7</v>
      </c>
      <c r="S42" s="65">
        <v>0.9</v>
      </c>
      <c r="T42" s="65">
        <v>2.1</v>
      </c>
      <c r="U42" s="65">
        <v>1.7</v>
      </c>
      <c r="V42" s="65">
        <v>0.9</v>
      </c>
      <c r="W42" s="65">
        <v>2.2</v>
      </c>
      <c r="X42" s="65">
        <v>1.9</v>
      </c>
      <c r="Y42" s="65">
        <v>1.3</v>
      </c>
      <c r="Z42" s="66">
        <v>2</v>
      </c>
      <c r="AA42" s="65">
        <v>1.8</v>
      </c>
      <c r="AB42" s="65">
        <v>1.2</v>
      </c>
      <c r="AC42" s="65">
        <v>1.8</v>
      </c>
      <c r="AD42" s="66">
        <v>1.5925273258723573</v>
      </c>
      <c r="AE42" s="66">
        <v>0.8125949602725036</v>
      </c>
      <c r="AF42" s="66">
        <v>1.918419878901164</v>
      </c>
      <c r="AG42" s="66">
        <v>1.6</v>
      </c>
      <c r="AH42" s="66">
        <v>1</v>
      </c>
      <c r="AI42" s="66">
        <v>1.8</v>
      </c>
      <c r="AJ42" s="66">
        <v>1.6</v>
      </c>
      <c r="AK42" s="66">
        <v>1</v>
      </c>
      <c r="AL42" s="66">
        <v>1.8</v>
      </c>
      <c r="AM42" s="66">
        <v>1.391387559319182</v>
      </c>
      <c r="AN42" s="66">
        <v>0.8121229888263483</v>
      </c>
      <c r="AO42" s="66">
        <v>1.6361328120811556</v>
      </c>
      <c r="AP42" s="66">
        <v>1.476026474024122</v>
      </c>
      <c r="AQ42" s="66">
        <v>0.9048654481993021</v>
      </c>
      <c r="AR42" s="66">
        <v>1.6801203848007238</v>
      </c>
      <c r="AS42" s="64">
        <v>1.1357634297984278</v>
      </c>
      <c r="AT42" s="64">
        <v>1.8824932188417873</v>
      </c>
      <c r="AU42" s="64">
        <v>1.5887512566311985</v>
      </c>
      <c r="AV42" s="64">
        <v>1.6962372417255116</v>
      </c>
      <c r="AW42" s="65">
        <v>1.9</v>
      </c>
      <c r="AX42" s="65">
        <v>2.1</v>
      </c>
      <c r="AY42" s="66">
        <v>2</v>
      </c>
      <c r="AZ42" s="66">
        <v>2</v>
      </c>
      <c r="BA42" s="66">
        <v>1.8</v>
      </c>
      <c r="BB42" s="66">
        <v>1.8</v>
      </c>
      <c r="BC42" s="66">
        <v>1.7</v>
      </c>
      <c r="BD42" s="66">
        <v>1.7</v>
      </c>
      <c r="BE42" s="64">
        <v>1.6518185851640907</v>
      </c>
    </row>
    <row r="43" spans="1:57" s="132" customFormat="1" ht="12.75">
      <c r="A43" s="71" t="s">
        <v>5</v>
      </c>
      <c r="B43" s="49" t="s">
        <v>36</v>
      </c>
      <c r="C43" s="64">
        <v>8.126333975501028</v>
      </c>
      <c r="D43" s="64">
        <v>10.786260794859775</v>
      </c>
      <c r="E43" s="64">
        <v>3.5200949102358057</v>
      </c>
      <c r="F43" s="64">
        <v>9.971394053499111</v>
      </c>
      <c r="G43" s="64">
        <v>11.875078739207702</v>
      </c>
      <c r="H43" s="64">
        <v>5.822110364400653</v>
      </c>
      <c r="I43" s="64">
        <v>13.39243517234574</v>
      </c>
      <c r="J43" s="64">
        <v>16.9350906546274</v>
      </c>
      <c r="K43" s="64">
        <v>6.357940433057115</v>
      </c>
      <c r="L43" s="64">
        <v>13.064266686798312</v>
      </c>
      <c r="M43" s="64">
        <v>20.50714074818023</v>
      </c>
      <c r="N43" s="64">
        <v>5.499040377622929</v>
      </c>
      <c r="O43" s="65">
        <v>11</v>
      </c>
      <c r="P43" s="65">
        <v>16.1</v>
      </c>
      <c r="Q43" s="65">
        <v>4.9</v>
      </c>
      <c r="R43" s="65">
        <v>10.3</v>
      </c>
      <c r="S43" s="65">
        <v>14.9</v>
      </c>
      <c r="T43" s="65">
        <v>4.9</v>
      </c>
      <c r="U43" s="65">
        <v>9.8</v>
      </c>
      <c r="V43" s="65">
        <v>14.3</v>
      </c>
      <c r="W43" s="65">
        <v>4.6</v>
      </c>
      <c r="X43" s="65">
        <v>9.1</v>
      </c>
      <c r="Y43" s="65">
        <v>13.8</v>
      </c>
      <c r="Z43" s="65">
        <v>3.7</v>
      </c>
      <c r="AA43" s="65">
        <v>9.2</v>
      </c>
      <c r="AB43" s="65">
        <v>14.3</v>
      </c>
      <c r="AC43" s="65">
        <v>3.4</v>
      </c>
      <c r="AD43" s="66">
        <v>9.224999797229017</v>
      </c>
      <c r="AE43" s="66">
        <v>14.241624478002946</v>
      </c>
      <c r="AF43" s="66">
        <v>3.759319243823079</v>
      </c>
      <c r="AG43" s="66">
        <v>12.4</v>
      </c>
      <c r="AH43" s="66">
        <v>18.4</v>
      </c>
      <c r="AI43" s="66">
        <v>5.5</v>
      </c>
      <c r="AJ43" s="66">
        <v>14.9</v>
      </c>
      <c r="AK43" s="66">
        <v>22.8</v>
      </c>
      <c r="AL43" s="66">
        <v>5.6</v>
      </c>
      <c r="AM43" s="66">
        <v>16.300554442714873</v>
      </c>
      <c r="AN43" s="66">
        <v>25.18235498436957</v>
      </c>
      <c r="AO43" s="66">
        <v>5.712128977746707</v>
      </c>
      <c r="AP43" s="66">
        <v>16.05758129549246</v>
      </c>
      <c r="AQ43" s="66">
        <v>23.917358421486636</v>
      </c>
      <c r="AR43" s="66">
        <v>6.429250976938153</v>
      </c>
      <c r="AS43" s="64">
        <v>6.636534989453626</v>
      </c>
      <c r="AT43" s="64">
        <v>6.716199208075864</v>
      </c>
      <c r="AU43" s="64">
        <v>5.752095696549091</v>
      </c>
      <c r="AV43" s="64">
        <v>4.948388181220249</v>
      </c>
      <c r="AW43" s="65">
        <v>5.6</v>
      </c>
      <c r="AX43" s="65">
        <v>4.5</v>
      </c>
      <c r="AY43" s="65">
        <v>4.5</v>
      </c>
      <c r="AZ43" s="65">
        <v>3.7</v>
      </c>
      <c r="BA43" s="65">
        <v>3.5</v>
      </c>
      <c r="BB43" s="65">
        <v>4.8</v>
      </c>
      <c r="BC43" s="65">
        <v>6.6</v>
      </c>
      <c r="BD43" s="65">
        <v>5.9</v>
      </c>
      <c r="BE43" s="64">
        <v>6.182243671473652</v>
      </c>
    </row>
    <row r="44" spans="1:57" s="132" customFormat="1" ht="25.5">
      <c r="A44" s="71" t="s">
        <v>6</v>
      </c>
      <c r="B44" s="49" t="s">
        <v>37</v>
      </c>
      <c r="C44" s="64">
        <v>16.421037330366232</v>
      </c>
      <c r="D44" s="64">
        <v>18.629040047683105</v>
      </c>
      <c r="E44" s="64">
        <v>10.830653535696657</v>
      </c>
      <c r="F44" s="64">
        <v>15.659818919421543</v>
      </c>
      <c r="G44" s="64">
        <v>15.04170162464115</v>
      </c>
      <c r="H44" s="64">
        <v>13.147607700340036</v>
      </c>
      <c r="I44" s="64">
        <v>14.653349946184496</v>
      </c>
      <c r="J44" s="64">
        <v>14.274962472284933</v>
      </c>
      <c r="K44" s="64">
        <v>12.248254456822538</v>
      </c>
      <c r="L44" s="64">
        <v>14.684080540966104</v>
      </c>
      <c r="M44" s="64">
        <v>15.131086142322097</v>
      </c>
      <c r="N44" s="64">
        <v>11.869289612229725</v>
      </c>
      <c r="O44" s="65">
        <v>14.5</v>
      </c>
      <c r="P44" s="65">
        <v>15.7</v>
      </c>
      <c r="Q44" s="65">
        <v>11.2</v>
      </c>
      <c r="R44" s="65">
        <v>14.4</v>
      </c>
      <c r="S44" s="65">
        <v>14.5</v>
      </c>
      <c r="T44" s="66">
        <v>12</v>
      </c>
      <c r="U44" s="65">
        <v>14.2</v>
      </c>
      <c r="V44" s="65">
        <v>13.9</v>
      </c>
      <c r="W44" s="65">
        <v>12.2</v>
      </c>
      <c r="X44" s="65">
        <v>14.8</v>
      </c>
      <c r="Y44" s="65">
        <v>15.6</v>
      </c>
      <c r="Z44" s="65">
        <v>11.5</v>
      </c>
      <c r="AA44" s="65">
        <v>14.7</v>
      </c>
      <c r="AB44" s="65">
        <v>15.1</v>
      </c>
      <c r="AC44" s="65">
        <v>11.5</v>
      </c>
      <c r="AD44" s="66">
        <v>14.442725044582044</v>
      </c>
      <c r="AE44" s="66">
        <v>14.041881543423484</v>
      </c>
      <c r="AF44" s="66">
        <v>12.252188466117964</v>
      </c>
      <c r="AG44" s="66">
        <v>14</v>
      </c>
      <c r="AH44" s="66">
        <v>13.3</v>
      </c>
      <c r="AI44" s="66">
        <v>12.1</v>
      </c>
      <c r="AJ44" s="66">
        <v>14.3</v>
      </c>
      <c r="AK44" s="66">
        <v>12.8</v>
      </c>
      <c r="AL44" s="66">
        <v>13</v>
      </c>
      <c r="AM44" s="66">
        <v>13.434450529905664</v>
      </c>
      <c r="AN44" s="66">
        <v>11.522342933496208</v>
      </c>
      <c r="AO44" s="66">
        <v>12.636362271693047</v>
      </c>
      <c r="AP44" s="66">
        <v>13.747172288229295</v>
      </c>
      <c r="AQ44" s="66">
        <v>12.14290324213662</v>
      </c>
      <c r="AR44" s="66">
        <v>12.519924711215626</v>
      </c>
      <c r="AS44" s="64">
        <v>14.803329961715454</v>
      </c>
      <c r="AT44" s="64">
        <v>13.569530238537928</v>
      </c>
      <c r="AU44" s="64">
        <v>11.768190837597926</v>
      </c>
      <c r="AV44" s="64">
        <v>11.659696548710574</v>
      </c>
      <c r="AW44" s="65">
        <v>12.3</v>
      </c>
      <c r="AX44" s="65">
        <v>12.1</v>
      </c>
      <c r="AY44" s="65">
        <v>12.3</v>
      </c>
      <c r="AZ44" s="65">
        <v>11.6</v>
      </c>
      <c r="BA44" s="65">
        <v>11.6</v>
      </c>
      <c r="BB44" s="65">
        <v>12.1</v>
      </c>
      <c r="BC44" s="65">
        <v>12.3</v>
      </c>
      <c r="BD44" s="65">
        <v>13</v>
      </c>
      <c r="BE44" s="64">
        <v>12.643431107216744</v>
      </c>
    </row>
    <row r="45" spans="1:57" s="132" customFormat="1" ht="12.75">
      <c r="A45" s="71" t="s">
        <v>7</v>
      </c>
      <c r="B45" s="49" t="s">
        <v>38</v>
      </c>
      <c r="C45" s="64">
        <v>6.5537908224568735</v>
      </c>
      <c r="D45" s="64">
        <v>7.232408805668572</v>
      </c>
      <c r="E45" s="64">
        <v>4.560503201238553</v>
      </c>
      <c r="F45" s="64">
        <v>5.683799987471849</v>
      </c>
      <c r="G45" s="64">
        <v>5.950171148882104</v>
      </c>
      <c r="H45" s="64">
        <v>4.227355484751935</v>
      </c>
      <c r="I45" s="64">
        <v>4.647663868952995</v>
      </c>
      <c r="J45" s="64">
        <v>4.472754386610339</v>
      </c>
      <c r="K45" s="64">
        <v>3.9531058874783622</v>
      </c>
      <c r="L45" s="64">
        <v>5.460155516969899</v>
      </c>
      <c r="M45" s="64">
        <v>5.517032945317422</v>
      </c>
      <c r="N45" s="64">
        <v>4.492054807698088</v>
      </c>
      <c r="O45" s="66">
        <v>6</v>
      </c>
      <c r="P45" s="65">
        <v>6.4</v>
      </c>
      <c r="Q45" s="65">
        <v>4.6</v>
      </c>
      <c r="R45" s="65">
        <v>5.9</v>
      </c>
      <c r="S45" s="65">
        <v>6.4</v>
      </c>
      <c r="T45" s="65">
        <v>4.6</v>
      </c>
      <c r="U45" s="65">
        <v>5.9</v>
      </c>
      <c r="V45" s="65">
        <v>6.9</v>
      </c>
      <c r="W45" s="65">
        <v>4.1</v>
      </c>
      <c r="X45" s="66">
        <v>6</v>
      </c>
      <c r="Y45" s="65">
        <v>7.4</v>
      </c>
      <c r="Z45" s="65">
        <v>3.8</v>
      </c>
      <c r="AA45" s="65">
        <v>5.9</v>
      </c>
      <c r="AB45" s="65">
        <v>7.3</v>
      </c>
      <c r="AC45" s="65">
        <v>3.6</v>
      </c>
      <c r="AD45" s="66">
        <v>5.973055480451866</v>
      </c>
      <c r="AE45" s="66">
        <v>7.6240107237614305</v>
      </c>
      <c r="AF45" s="66">
        <v>3.665970035878599</v>
      </c>
      <c r="AG45" s="66">
        <v>6.1</v>
      </c>
      <c r="AH45" s="66">
        <v>7.5</v>
      </c>
      <c r="AI45" s="66">
        <v>4</v>
      </c>
      <c r="AJ45" s="66">
        <v>5.7</v>
      </c>
      <c r="AK45" s="66">
        <v>6.3</v>
      </c>
      <c r="AL45" s="66">
        <v>4.2</v>
      </c>
      <c r="AM45" s="66">
        <v>5.65075862830857</v>
      </c>
      <c r="AN45" s="66">
        <v>6.179880634925708</v>
      </c>
      <c r="AO45" s="66">
        <v>4.169945937599852</v>
      </c>
      <c r="AP45" s="66">
        <v>5.656644487769047</v>
      </c>
      <c r="AQ45" s="66">
        <v>6.304115884197375</v>
      </c>
      <c r="AR45" s="66">
        <v>4.050787255393152</v>
      </c>
      <c r="AS45" s="64">
        <v>4.520355711440141</v>
      </c>
      <c r="AT45" s="64">
        <v>3.703877112684971</v>
      </c>
      <c r="AU45" s="64">
        <v>4.7901293350997145</v>
      </c>
      <c r="AV45" s="64">
        <v>4.4105354500643585</v>
      </c>
      <c r="AW45" s="65">
        <v>4.4</v>
      </c>
      <c r="AX45" s="65">
        <v>4.6</v>
      </c>
      <c r="AY45" s="65">
        <v>4.2</v>
      </c>
      <c r="AZ45" s="65">
        <v>3.8</v>
      </c>
      <c r="BA45" s="65">
        <v>3.6</v>
      </c>
      <c r="BB45" s="65">
        <v>3.7</v>
      </c>
      <c r="BC45" s="65">
        <v>4.1</v>
      </c>
      <c r="BD45" s="65">
        <v>4.3</v>
      </c>
      <c r="BE45" s="64">
        <v>4.181704165877569</v>
      </c>
    </row>
    <row r="46" spans="1:57" s="132" customFormat="1" ht="12.75">
      <c r="A46" s="71" t="s">
        <v>8</v>
      </c>
      <c r="B46" s="49" t="s">
        <v>39</v>
      </c>
      <c r="C46" s="64">
        <v>4.876022593994856</v>
      </c>
      <c r="D46" s="64">
        <v>5.747376918769883</v>
      </c>
      <c r="E46" s="64">
        <v>2.9628106925193203</v>
      </c>
      <c r="F46" s="64">
        <v>5.8788254525989965</v>
      </c>
      <c r="G46" s="64">
        <v>6.151676508509196</v>
      </c>
      <c r="H46" s="64">
        <v>4.375358852386349</v>
      </c>
      <c r="I46" s="64">
        <v>5.199967202366591</v>
      </c>
      <c r="J46" s="64">
        <v>5.115013314113064</v>
      </c>
      <c r="K46" s="64">
        <v>4.2851361053216355</v>
      </c>
      <c r="L46" s="64">
        <v>6.168997983240404</v>
      </c>
      <c r="M46" s="64">
        <v>6.210625916859048</v>
      </c>
      <c r="N46" s="64">
        <v>5.091476428962225</v>
      </c>
      <c r="O46" s="65">
        <v>5.3</v>
      </c>
      <c r="P46" s="65">
        <v>4.4</v>
      </c>
      <c r="Q46" s="65">
        <v>5.1</v>
      </c>
      <c r="R46" s="66">
        <v>7</v>
      </c>
      <c r="S46" s="66">
        <v>6</v>
      </c>
      <c r="T46" s="65">
        <v>6.6</v>
      </c>
      <c r="U46" s="65">
        <v>7.6</v>
      </c>
      <c r="V46" s="65">
        <v>7.1</v>
      </c>
      <c r="W46" s="65">
        <v>6.8</v>
      </c>
      <c r="X46" s="65">
        <v>7.9</v>
      </c>
      <c r="Y46" s="65">
        <v>7.8</v>
      </c>
      <c r="Z46" s="65">
        <v>6.5</v>
      </c>
      <c r="AA46" s="65">
        <v>8.2</v>
      </c>
      <c r="AB46" s="65">
        <v>8.1</v>
      </c>
      <c r="AC46" s="65">
        <v>6.6</v>
      </c>
      <c r="AD46" s="66">
        <v>9.159990730916123</v>
      </c>
      <c r="AE46" s="66">
        <v>9.204196594712318</v>
      </c>
      <c r="AF46" s="66">
        <v>7.540524548601188</v>
      </c>
      <c r="AG46" s="66">
        <v>8.7</v>
      </c>
      <c r="AH46" s="66">
        <v>8.8</v>
      </c>
      <c r="AI46" s="66">
        <v>7.1</v>
      </c>
      <c r="AJ46" s="66">
        <v>8.8</v>
      </c>
      <c r="AK46" s="66">
        <v>8.6</v>
      </c>
      <c r="AL46" s="66">
        <v>7.5</v>
      </c>
      <c r="AM46" s="66">
        <v>8.78188569851829</v>
      </c>
      <c r="AN46" s="66">
        <v>8.617922640185043</v>
      </c>
      <c r="AO46" s="66">
        <v>7.327588979934078</v>
      </c>
      <c r="AP46" s="66">
        <v>9.50223482021809</v>
      </c>
      <c r="AQ46" s="66">
        <v>9.404386684046608</v>
      </c>
      <c r="AR46" s="66">
        <v>7.802708690334844</v>
      </c>
      <c r="AS46" s="64">
        <v>4.372041923134017</v>
      </c>
      <c r="AT46" s="64">
        <v>4.206346976805161</v>
      </c>
      <c r="AU46" s="64">
        <v>4.3421033278364805</v>
      </c>
      <c r="AV46" s="64">
        <v>5.4270358211934715</v>
      </c>
      <c r="AW46" s="65">
        <v>5.3</v>
      </c>
      <c r="AX46" s="66">
        <v>7</v>
      </c>
      <c r="AY46" s="65">
        <v>6.8</v>
      </c>
      <c r="AZ46" s="65">
        <v>6.5</v>
      </c>
      <c r="BA46" s="65">
        <v>7.4</v>
      </c>
      <c r="BB46" s="65">
        <v>7.5</v>
      </c>
      <c r="BC46" s="65">
        <v>7.2</v>
      </c>
      <c r="BD46" s="65">
        <v>7.6</v>
      </c>
      <c r="BE46" s="64">
        <v>7.677980691140053</v>
      </c>
    </row>
    <row r="47" spans="1:57" s="132" customFormat="1" ht="12.75">
      <c r="A47" s="71" t="s">
        <v>9</v>
      </c>
      <c r="B47" s="49" t="s">
        <v>40</v>
      </c>
      <c r="C47" s="64">
        <v>8.5408457772131</v>
      </c>
      <c r="D47" s="64">
        <v>9.504816606159695</v>
      </c>
      <c r="E47" s="64">
        <v>5.849709789092974</v>
      </c>
      <c r="F47" s="64">
        <v>7.775006103083272</v>
      </c>
      <c r="G47" s="64">
        <v>8.555165694097843</v>
      </c>
      <c r="H47" s="64">
        <v>5.321241681318256</v>
      </c>
      <c r="I47" s="64">
        <v>7.616904126883404</v>
      </c>
      <c r="J47" s="64">
        <v>7.9022978827477175</v>
      </c>
      <c r="K47" s="64">
        <v>5.767091629255265</v>
      </c>
      <c r="L47" s="64">
        <v>6.831293206647756</v>
      </c>
      <c r="M47" s="64">
        <v>7.213190216140439</v>
      </c>
      <c r="N47" s="64">
        <v>5.396865478511874</v>
      </c>
      <c r="O47" s="66">
        <v>6</v>
      </c>
      <c r="P47" s="65">
        <v>5.2</v>
      </c>
      <c r="Q47" s="65">
        <v>5.7</v>
      </c>
      <c r="R47" s="65">
        <v>5.6</v>
      </c>
      <c r="S47" s="65">
        <v>5.1</v>
      </c>
      <c r="T47" s="65">
        <v>5.1</v>
      </c>
      <c r="U47" s="65">
        <v>5.6</v>
      </c>
      <c r="V47" s="65">
        <v>5.3</v>
      </c>
      <c r="W47" s="65">
        <v>4.9</v>
      </c>
      <c r="X47" s="65">
        <v>5.2</v>
      </c>
      <c r="Y47" s="65">
        <v>5</v>
      </c>
      <c r="Z47" s="65">
        <v>4.5</v>
      </c>
      <c r="AA47" s="65">
        <v>4.9</v>
      </c>
      <c r="AB47" s="65">
        <v>4.7</v>
      </c>
      <c r="AC47" s="65">
        <v>4.2</v>
      </c>
      <c r="AD47" s="66">
        <v>4.922105600045381</v>
      </c>
      <c r="AE47" s="66">
        <v>4.738462795501299</v>
      </c>
      <c r="AF47" s="66">
        <v>4.2118422859724065</v>
      </c>
      <c r="AG47" s="66">
        <v>4.6</v>
      </c>
      <c r="AH47" s="66">
        <v>4.5</v>
      </c>
      <c r="AI47" s="66">
        <v>3.9</v>
      </c>
      <c r="AJ47" s="66">
        <v>4.6</v>
      </c>
      <c r="AK47" s="66">
        <v>4.6</v>
      </c>
      <c r="AL47" s="66">
        <v>3.7</v>
      </c>
      <c r="AM47" s="66">
        <v>4.240766895977484</v>
      </c>
      <c r="AN47" s="66">
        <v>3.985852584308045</v>
      </c>
      <c r="AO47" s="66">
        <v>3.689410331687086</v>
      </c>
      <c r="AP47" s="66">
        <v>3.9719826996784517</v>
      </c>
      <c r="AQ47" s="66">
        <v>3.461209307146338</v>
      </c>
      <c r="AR47" s="66">
        <v>3.6571472777668985</v>
      </c>
      <c r="AS47" s="64">
        <v>5.593332827015289</v>
      </c>
      <c r="AT47" s="64">
        <v>5.422464162432886</v>
      </c>
      <c r="AU47" s="64">
        <v>5.672328048897705</v>
      </c>
      <c r="AV47" s="64">
        <v>5.436106782445512</v>
      </c>
      <c r="AW47" s="65">
        <v>5.7</v>
      </c>
      <c r="AX47" s="65">
        <v>5.3</v>
      </c>
      <c r="AY47" s="65">
        <v>4.5</v>
      </c>
      <c r="AZ47" s="65">
        <v>4.4</v>
      </c>
      <c r="BA47" s="65">
        <v>4.2</v>
      </c>
      <c r="BB47" s="65">
        <v>3.9</v>
      </c>
      <c r="BC47" s="65">
        <v>3.8</v>
      </c>
      <c r="BD47" s="65">
        <v>3.7</v>
      </c>
      <c r="BE47" s="64">
        <v>3.6699157213125937</v>
      </c>
    </row>
    <row r="48" spans="1:57" s="132" customFormat="1" ht="12.75">
      <c r="A48" s="71" t="s">
        <v>10</v>
      </c>
      <c r="B48" s="49" t="s">
        <v>41</v>
      </c>
      <c r="C48" s="64">
        <v>2.4132327129158573</v>
      </c>
      <c r="D48" s="64">
        <v>1.5332882574070976</v>
      </c>
      <c r="E48" s="64">
        <v>3.0054908005009153</v>
      </c>
      <c r="F48" s="64">
        <v>3.5641420879745547</v>
      </c>
      <c r="G48" s="64">
        <v>2.656124771153707</v>
      </c>
      <c r="H48" s="64">
        <v>3.8439970131581687</v>
      </c>
      <c r="I48" s="64">
        <v>3.2165602238674547</v>
      </c>
      <c r="J48" s="64">
        <v>2.2283198102291975</v>
      </c>
      <c r="K48" s="64">
        <v>3.814448470224906</v>
      </c>
      <c r="L48" s="64">
        <v>3.623264993583038</v>
      </c>
      <c r="M48" s="64">
        <v>2.390308204130312</v>
      </c>
      <c r="N48" s="64">
        <v>3.8936686300012764</v>
      </c>
      <c r="O48" s="65">
        <v>4.2</v>
      </c>
      <c r="P48" s="65">
        <v>3.2</v>
      </c>
      <c r="Q48" s="65">
        <v>4.4</v>
      </c>
      <c r="R48" s="65">
        <v>4.3</v>
      </c>
      <c r="S48" s="65">
        <v>3.2</v>
      </c>
      <c r="T48" s="65">
        <v>4.4</v>
      </c>
      <c r="U48" s="65">
        <v>4.1</v>
      </c>
      <c r="V48" s="65">
        <v>3.3</v>
      </c>
      <c r="W48" s="65">
        <v>4.1</v>
      </c>
      <c r="X48" s="65">
        <v>4.2</v>
      </c>
      <c r="Y48" s="65">
        <v>3.1</v>
      </c>
      <c r="Z48" s="65">
        <v>4.4</v>
      </c>
      <c r="AA48" s="65">
        <v>4.6</v>
      </c>
      <c r="AB48" s="65">
        <v>3.3</v>
      </c>
      <c r="AC48" s="65">
        <v>4.7</v>
      </c>
      <c r="AD48" s="66">
        <v>4.610873893874235</v>
      </c>
      <c r="AE48" s="66">
        <v>3.591491037578428</v>
      </c>
      <c r="AF48" s="66">
        <v>4.5990392211019495</v>
      </c>
      <c r="AG48" s="66">
        <v>4.4</v>
      </c>
      <c r="AH48" s="66">
        <v>3.4</v>
      </c>
      <c r="AI48" s="66">
        <v>4.4</v>
      </c>
      <c r="AJ48" s="66">
        <v>4.2</v>
      </c>
      <c r="AK48" s="66">
        <v>3.3</v>
      </c>
      <c r="AL48" s="66">
        <v>4.1</v>
      </c>
      <c r="AM48" s="66">
        <v>3.9540708359960957</v>
      </c>
      <c r="AN48" s="66">
        <v>3.075619604918135</v>
      </c>
      <c r="AO48" s="66">
        <v>3.9902812059710966</v>
      </c>
      <c r="AP48" s="66">
        <v>3.827959867004755</v>
      </c>
      <c r="AQ48" s="66">
        <v>3.046240387828954</v>
      </c>
      <c r="AR48" s="66">
        <v>3.7682625033889234</v>
      </c>
      <c r="AS48" s="64">
        <v>2.7414964459925506</v>
      </c>
      <c r="AT48" s="64">
        <v>3.742824769877611</v>
      </c>
      <c r="AU48" s="64">
        <v>4.051320835261678</v>
      </c>
      <c r="AV48" s="64">
        <v>4.3642052716265205</v>
      </c>
      <c r="AW48" s="65">
        <v>4.3</v>
      </c>
      <c r="AX48" s="65">
        <v>4.5</v>
      </c>
      <c r="AY48" s="65">
        <v>3.8</v>
      </c>
      <c r="AZ48" s="65">
        <v>4.6</v>
      </c>
      <c r="BA48" s="65">
        <v>4.8</v>
      </c>
      <c r="BB48" s="65">
        <v>4.8</v>
      </c>
      <c r="BC48" s="65">
        <v>4.5</v>
      </c>
      <c r="BD48" s="65">
        <v>3.9</v>
      </c>
      <c r="BE48" s="64">
        <v>3.8632557328651846</v>
      </c>
    </row>
    <row r="49" spans="1:57" s="132" customFormat="1" ht="12.75">
      <c r="A49" s="71" t="s">
        <v>11</v>
      </c>
      <c r="B49" s="49" t="s">
        <v>42</v>
      </c>
      <c r="C49" s="64">
        <v>5.590145785106138</v>
      </c>
      <c r="D49" s="64">
        <v>1.683122520922219</v>
      </c>
      <c r="E49" s="64">
        <v>9.155620615321789</v>
      </c>
      <c r="F49" s="64">
        <v>5.16046669511845</v>
      </c>
      <c r="G49" s="64">
        <v>2.3445185449262462</v>
      </c>
      <c r="H49" s="64">
        <v>7.231823847730566</v>
      </c>
      <c r="I49" s="64">
        <v>4.79079941398624</v>
      </c>
      <c r="J49" s="64">
        <v>2.9437687930040153</v>
      </c>
      <c r="K49" s="64">
        <v>6.147875895972458</v>
      </c>
      <c r="L49" s="64">
        <v>5.329141636918564</v>
      </c>
      <c r="M49" s="64">
        <v>2.5075266717348192</v>
      </c>
      <c r="N49" s="64">
        <v>6.451080635668827</v>
      </c>
      <c r="O49" s="65">
        <v>4.7</v>
      </c>
      <c r="P49" s="65">
        <v>2.4</v>
      </c>
      <c r="Q49" s="65">
        <v>5.8</v>
      </c>
      <c r="R49" s="65">
        <v>5.1</v>
      </c>
      <c r="S49" s="65">
        <v>2.6</v>
      </c>
      <c r="T49" s="65">
        <v>6.2</v>
      </c>
      <c r="U49" s="65">
        <v>5.6</v>
      </c>
      <c r="V49" s="65">
        <v>2.9</v>
      </c>
      <c r="W49" s="65">
        <v>6.9</v>
      </c>
      <c r="X49" s="65">
        <v>5.8</v>
      </c>
      <c r="Y49" s="65">
        <v>3.6</v>
      </c>
      <c r="Z49" s="65">
        <v>6.5</v>
      </c>
      <c r="AA49" s="65">
        <v>5.6</v>
      </c>
      <c r="AB49" s="65">
        <v>3.1</v>
      </c>
      <c r="AC49" s="65">
        <v>6.5</v>
      </c>
      <c r="AD49" s="66">
        <v>5.336525089648608</v>
      </c>
      <c r="AE49" s="66">
        <v>2.8953750142416976</v>
      </c>
      <c r="AF49" s="66">
        <v>6.295631409633057</v>
      </c>
      <c r="AG49" s="66">
        <v>5</v>
      </c>
      <c r="AH49" s="66">
        <v>2.7</v>
      </c>
      <c r="AI49" s="66">
        <v>5.9</v>
      </c>
      <c r="AJ49" s="66">
        <v>4.7</v>
      </c>
      <c r="AK49" s="66">
        <v>2.5</v>
      </c>
      <c r="AL49" s="66">
        <v>5.7</v>
      </c>
      <c r="AM49" s="66">
        <v>4.483490618510117</v>
      </c>
      <c r="AN49" s="66">
        <v>2.487134456633212</v>
      </c>
      <c r="AO49" s="66">
        <v>5.383594281094458</v>
      </c>
      <c r="AP49" s="66">
        <v>4.663917421048724</v>
      </c>
      <c r="AQ49" s="66">
        <v>2.5907486594963607</v>
      </c>
      <c r="AR49" s="66">
        <v>5.534734022444175</v>
      </c>
      <c r="AS49" s="64">
        <v>8.671545156089797</v>
      </c>
      <c r="AT49" s="64">
        <v>6.86852165722108</v>
      </c>
      <c r="AU49" s="64">
        <v>6.678453944274157</v>
      </c>
      <c r="AV49" s="64">
        <v>6.233733636912505</v>
      </c>
      <c r="AW49" s="66">
        <v>6</v>
      </c>
      <c r="AX49" s="65">
        <v>6.4</v>
      </c>
      <c r="AY49" s="65">
        <v>6.7</v>
      </c>
      <c r="AZ49" s="65">
        <v>6.5</v>
      </c>
      <c r="BA49" s="65">
        <v>6.4</v>
      </c>
      <c r="BB49" s="65">
        <v>6.2</v>
      </c>
      <c r="BC49" s="65">
        <v>5.7</v>
      </c>
      <c r="BD49" s="65">
        <v>5.5</v>
      </c>
      <c r="BE49" s="64">
        <v>5.633114350663388</v>
      </c>
    </row>
    <row r="50" spans="1:57" s="132" customFormat="1" ht="12.75">
      <c r="A50" s="71" t="s">
        <v>12</v>
      </c>
      <c r="B50" s="49" t="s">
        <v>43</v>
      </c>
      <c r="C50" s="64">
        <v>2.9136883564727425</v>
      </c>
      <c r="D50" s="64">
        <v>3.4850601575144475</v>
      </c>
      <c r="E50" s="64">
        <v>1.7109376764414561</v>
      </c>
      <c r="F50" s="64">
        <v>3.684466984709996</v>
      </c>
      <c r="G50" s="64">
        <v>4.715674396288066</v>
      </c>
      <c r="H50" s="64">
        <v>1.7874939385555466</v>
      </c>
      <c r="I50" s="64">
        <v>5.188478587976897</v>
      </c>
      <c r="J50" s="64">
        <v>7.230918381041159</v>
      </c>
      <c r="K50" s="64">
        <v>1.629925512320306</v>
      </c>
      <c r="L50" s="64">
        <v>2.4259353127055854</v>
      </c>
      <c r="M50" s="64">
        <v>3.028383979987771</v>
      </c>
      <c r="N50" s="64">
        <v>1.5811891301138385</v>
      </c>
      <c r="O50" s="65">
        <v>4.5</v>
      </c>
      <c r="P50" s="65">
        <v>6.1</v>
      </c>
      <c r="Q50" s="65">
        <v>2.4</v>
      </c>
      <c r="R50" s="65">
        <v>4.3</v>
      </c>
      <c r="S50" s="65">
        <v>5.3</v>
      </c>
      <c r="T50" s="65">
        <v>2.7</v>
      </c>
      <c r="U50" s="65">
        <v>4.4</v>
      </c>
      <c r="V50" s="65">
        <v>5.4</v>
      </c>
      <c r="W50" s="65">
        <v>2.9</v>
      </c>
      <c r="X50" s="65">
        <v>4.3</v>
      </c>
      <c r="Y50" s="65">
        <v>5.7</v>
      </c>
      <c r="Z50" s="65">
        <v>2.4</v>
      </c>
      <c r="AA50" s="65">
        <v>4.4</v>
      </c>
      <c r="AB50" s="65">
        <v>5.3</v>
      </c>
      <c r="AC50" s="65">
        <v>2.8</v>
      </c>
      <c r="AD50" s="66">
        <v>4.293671131963698</v>
      </c>
      <c r="AE50" s="66">
        <v>5.485356881299433</v>
      </c>
      <c r="AF50" s="66">
        <v>2.6314566433154294</v>
      </c>
      <c r="AG50" s="66">
        <v>3.7</v>
      </c>
      <c r="AH50" s="66">
        <v>4.6</v>
      </c>
      <c r="AI50" s="66">
        <v>2.4</v>
      </c>
      <c r="AJ50" s="66">
        <v>3.9</v>
      </c>
      <c r="AK50" s="66">
        <v>4.7</v>
      </c>
      <c r="AL50" s="66">
        <v>2.6</v>
      </c>
      <c r="AM50" s="66">
        <v>4.388372788245129</v>
      </c>
      <c r="AN50" s="66">
        <v>5.093728876324728</v>
      </c>
      <c r="AO50" s="66">
        <v>2.9855268885919974</v>
      </c>
      <c r="AP50" s="66">
        <v>4.440716216902587</v>
      </c>
      <c r="AQ50" s="66">
        <v>5.0409510696078215</v>
      </c>
      <c r="AR50" s="66">
        <v>3.102641701730573</v>
      </c>
      <c r="AS50" s="64">
        <v>1.417330921418289</v>
      </c>
      <c r="AT50" s="64">
        <v>1.78691018836724</v>
      </c>
      <c r="AU50" s="64">
        <v>1.7206483618386375</v>
      </c>
      <c r="AV50" s="64">
        <v>1.6326104633375482</v>
      </c>
      <c r="AW50" s="65">
        <v>2.4</v>
      </c>
      <c r="AX50" s="65">
        <v>2.9</v>
      </c>
      <c r="AY50" s="65">
        <v>2.9</v>
      </c>
      <c r="AZ50" s="65">
        <v>2.4</v>
      </c>
      <c r="BA50" s="65">
        <v>2.9</v>
      </c>
      <c r="BB50" s="65">
        <v>2.6</v>
      </c>
      <c r="BC50" s="65">
        <v>2.7</v>
      </c>
      <c r="BD50" s="65">
        <v>2.7</v>
      </c>
      <c r="BE50" s="64">
        <v>3.4165665311583027</v>
      </c>
    </row>
    <row r="51" spans="1:57" s="132" customFormat="1" ht="12.75">
      <c r="A51" s="71" t="s">
        <v>13</v>
      </c>
      <c r="B51" s="49" t="s">
        <v>44</v>
      </c>
      <c r="C51" s="64">
        <v>0.6935688868941543</v>
      </c>
      <c r="D51" s="64">
        <v>0.8240491845890591</v>
      </c>
      <c r="E51" s="64">
        <v>0.4137573751088319</v>
      </c>
      <c r="F51" s="64">
        <v>0.8051971925231521</v>
      </c>
      <c r="G51" s="64">
        <v>1.0004570224651337</v>
      </c>
      <c r="H51" s="64">
        <v>0.4240036175295486</v>
      </c>
      <c r="I51" s="64">
        <v>1.093259692888878</v>
      </c>
      <c r="J51" s="64">
        <v>1.4294989344046112</v>
      </c>
      <c r="K51" s="64">
        <v>0.46047280793675954</v>
      </c>
      <c r="L51" s="64">
        <v>0.9685407072678839</v>
      </c>
      <c r="M51" s="64">
        <v>1.1617693897525672</v>
      </c>
      <c r="N51" s="64">
        <v>0.6652557913026749</v>
      </c>
      <c r="O51" s="65">
        <v>1.2</v>
      </c>
      <c r="P51" s="65">
        <v>1.5</v>
      </c>
      <c r="Q51" s="65">
        <v>0.8</v>
      </c>
      <c r="R51" s="65">
        <v>1.6</v>
      </c>
      <c r="S51" s="65">
        <v>2.3</v>
      </c>
      <c r="T51" s="65">
        <v>0.8</v>
      </c>
      <c r="U51" s="66">
        <v>2</v>
      </c>
      <c r="V51" s="65">
        <v>2.8</v>
      </c>
      <c r="W51" s="65">
        <v>0.9</v>
      </c>
      <c r="X51" s="65">
        <v>2.4</v>
      </c>
      <c r="Y51" s="65">
        <v>3.4</v>
      </c>
      <c r="Z51" s="65">
        <v>1.1</v>
      </c>
      <c r="AA51" s="65">
        <v>2.4</v>
      </c>
      <c r="AB51" s="65">
        <v>3.5</v>
      </c>
      <c r="AC51" s="65">
        <v>1.1</v>
      </c>
      <c r="AD51" s="66">
        <v>1.9058325128062028</v>
      </c>
      <c r="AE51" s="66">
        <v>2.5250042738279586</v>
      </c>
      <c r="AF51" s="66">
        <v>1.0984447274092755</v>
      </c>
      <c r="AG51" s="66">
        <v>2.5</v>
      </c>
      <c r="AH51" s="66">
        <v>2.9</v>
      </c>
      <c r="AI51" s="66">
        <v>1.8</v>
      </c>
      <c r="AJ51" s="66">
        <v>2.6</v>
      </c>
      <c r="AK51" s="66">
        <v>2.8</v>
      </c>
      <c r="AL51" s="66">
        <v>2.1</v>
      </c>
      <c r="AM51" s="66">
        <v>2.637969442102407</v>
      </c>
      <c r="AN51" s="66">
        <v>2.7019326594399713</v>
      </c>
      <c r="AO51" s="66">
        <v>2.1039087479868672</v>
      </c>
      <c r="AP51" s="66">
        <v>2.65891593637795</v>
      </c>
      <c r="AQ51" s="66">
        <v>2.739044386271381</v>
      </c>
      <c r="AR51" s="66">
        <v>2.0928485078937675</v>
      </c>
      <c r="AS51" s="64">
        <v>0.36778539939863225</v>
      </c>
      <c r="AT51" s="64">
        <v>0.4727128829347181</v>
      </c>
      <c r="AU51" s="64">
        <v>0.7200295810727654</v>
      </c>
      <c r="AV51" s="64">
        <v>0.7288306035375449</v>
      </c>
      <c r="AW51" s="65">
        <v>0.9</v>
      </c>
      <c r="AX51" s="65">
        <v>0.9</v>
      </c>
      <c r="AY51" s="66">
        <v>1</v>
      </c>
      <c r="AZ51" s="66">
        <v>1.2</v>
      </c>
      <c r="BA51" s="66">
        <v>1</v>
      </c>
      <c r="BB51" s="66">
        <v>1.1</v>
      </c>
      <c r="BC51" s="66">
        <v>1.9</v>
      </c>
      <c r="BD51" s="66">
        <v>2.1</v>
      </c>
      <c r="BE51" s="64">
        <v>2.225347242328892</v>
      </c>
    </row>
    <row r="52" spans="1:57" s="132" customFormat="1" ht="25.5">
      <c r="A52" s="71" t="s">
        <v>14</v>
      </c>
      <c r="B52" s="49" t="s">
        <v>45</v>
      </c>
      <c r="C52" s="64">
        <v>5.942647473082078</v>
      </c>
      <c r="D52" s="64">
        <v>3.2413438908377294</v>
      </c>
      <c r="E52" s="64">
        <v>8.028423292645885</v>
      </c>
      <c r="F52" s="64">
        <v>6.219563860302131</v>
      </c>
      <c r="G52" s="64">
        <v>4.135249164359217</v>
      </c>
      <c r="H52" s="64">
        <v>7.262577311306863</v>
      </c>
      <c r="I52" s="64">
        <v>6.8607329704504965</v>
      </c>
      <c r="J52" s="64">
        <v>4.3183687089585145</v>
      </c>
      <c r="K52" s="64">
        <v>8.676448410933796</v>
      </c>
      <c r="L52" s="64">
        <v>8.341684371730853</v>
      </c>
      <c r="M52" s="64">
        <v>6.112796620611573</v>
      </c>
      <c r="N52" s="64">
        <v>8.526276551612186</v>
      </c>
      <c r="O52" s="66">
        <v>8</v>
      </c>
      <c r="P52" s="65">
        <v>6.1</v>
      </c>
      <c r="Q52" s="65">
        <v>8.2</v>
      </c>
      <c r="R52" s="65">
        <v>7.6</v>
      </c>
      <c r="S52" s="65">
        <v>5.7</v>
      </c>
      <c r="T52" s="65">
        <v>7.9</v>
      </c>
      <c r="U52" s="65">
        <v>7.3</v>
      </c>
      <c r="V52" s="65">
        <v>5.2</v>
      </c>
      <c r="W52" s="65">
        <v>7.8</v>
      </c>
      <c r="X52" s="65">
        <v>6.6</v>
      </c>
      <c r="Y52" s="65">
        <v>4.2</v>
      </c>
      <c r="Z52" s="65">
        <v>7.4</v>
      </c>
      <c r="AA52" s="65">
        <v>6.7</v>
      </c>
      <c r="AB52" s="65">
        <v>4.3</v>
      </c>
      <c r="AC52" s="65">
        <v>7.3</v>
      </c>
      <c r="AD52" s="66">
        <v>6.750080024371889</v>
      </c>
      <c r="AE52" s="66">
        <v>4.346515563508467</v>
      </c>
      <c r="AF52" s="66">
        <v>7.435546430053795</v>
      </c>
      <c r="AG52" s="66">
        <v>6.7</v>
      </c>
      <c r="AH52" s="66">
        <v>4.3</v>
      </c>
      <c r="AI52" s="66">
        <v>7.4</v>
      </c>
      <c r="AJ52" s="66">
        <v>6.2</v>
      </c>
      <c r="AK52" s="66">
        <v>3.8</v>
      </c>
      <c r="AL52" s="66">
        <v>7.1</v>
      </c>
      <c r="AM52" s="66">
        <v>6.015553855820344</v>
      </c>
      <c r="AN52" s="66">
        <v>3.8890660423318764</v>
      </c>
      <c r="AO52" s="66">
        <v>6.749136309731875</v>
      </c>
      <c r="AP52" s="66">
        <v>5.970012580631297</v>
      </c>
      <c r="AQ52" s="66">
        <v>3.7639187691622626</v>
      </c>
      <c r="AR52" s="66">
        <v>6.707816706178899</v>
      </c>
      <c r="AS52" s="64">
        <v>5.837962115903104</v>
      </c>
      <c r="AT52" s="64">
        <v>7.0630865342030145</v>
      </c>
      <c r="AU52" s="64">
        <v>9.331412342298984</v>
      </c>
      <c r="AV52" s="64">
        <v>8.339464631216655</v>
      </c>
      <c r="AW52" s="65">
        <v>8.1</v>
      </c>
      <c r="AX52" s="65">
        <v>8.4</v>
      </c>
      <c r="AY52" s="65">
        <v>7.6</v>
      </c>
      <c r="AZ52" s="65">
        <v>7.4</v>
      </c>
      <c r="BA52" s="65">
        <v>7.2</v>
      </c>
      <c r="BB52" s="65">
        <v>7.3</v>
      </c>
      <c r="BC52" s="65">
        <v>7.1</v>
      </c>
      <c r="BD52" s="65">
        <v>7</v>
      </c>
      <c r="BE52" s="64">
        <v>6.576424841904046</v>
      </c>
    </row>
    <row r="53" spans="1:57" s="132" customFormat="1" ht="12.75">
      <c r="A53" s="71" t="s">
        <v>15</v>
      </c>
      <c r="B53" s="49" t="s">
        <v>46</v>
      </c>
      <c r="C53" s="64">
        <v>2.5609552011069696</v>
      </c>
      <c r="D53" s="64">
        <v>0.9004583766227138</v>
      </c>
      <c r="E53" s="64">
        <v>4.042534460960837</v>
      </c>
      <c r="F53" s="64">
        <v>2.067418238686269</v>
      </c>
      <c r="G53" s="64">
        <v>0.45866426137932326</v>
      </c>
      <c r="H53" s="64">
        <v>3.4306660002796447</v>
      </c>
      <c r="I53" s="64">
        <v>2.080902822532226</v>
      </c>
      <c r="J53" s="64">
        <v>0.40064106716023107</v>
      </c>
      <c r="K53" s="64">
        <v>3.7623754081097345</v>
      </c>
      <c r="L53" s="64">
        <v>3.123281170799047</v>
      </c>
      <c r="M53" s="64">
        <v>0.8792082522545143</v>
      </c>
      <c r="N53" s="64">
        <v>4.20493632690089</v>
      </c>
      <c r="O53" s="65">
        <v>3.3</v>
      </c>
      <c r="P53" s="66">
        <v>1</v>
      </c>
      <c r="Q53" s="65">
        <v>4.7</v>
      </c>
      <c r="R53" s="65">
        <v>3.3</v>
      </c>
      <c r="S53" s="65">
        <v>0.9</v>
      </c>
      <c r="T53" s="65">
        <v>4.7</v>
      </c>
      <c r="U53" s="65">
        <v>3.4</v>
      </c>
      <c r="V53" s="65">
        <v>0.7</v>
      </c>
      <c r="W53" s="66">
        <v>5</v>
      </c>
      <c r="X53" s="65">
        <v>3.2</v>
      </c>
      <c r="Y53" s="65">
        <v>0.8</v>
      </c>
      <c r="Z53" s="65">
        <v>4.6</v>
      </c>
      <c r="AA53" s="65">
        <v>3.3</v>
      </c>
      <c r="AB53" s="65">
        <v>1.1</v>
      </c>
      <c r="AC53" s="65">
        <v>4.4</v>
      </c>
      <c r="AD53" s="66">
        <v>3.184158209495158</v>
      </c>
      <c r="AE53" s="66">
        <v>0.9654877585859953</v>
      </c>
      <c r="AF53" s="66">
        <v>4.344200373870061</v>
      </c>
      <c r="AG53" s="66">
        <v>3.1</v>
      </c>
      <c r="AH53" s="66">
        <v>0.8</v>
      </c>
      <c r="AI53" s="66">
        <v>4.3</v>
      </c>
      <c r="AJ53" s="66">
        <v>2.8</v>
      </c>
      <c r="AK53" s="66">
        <v>0.7</v>
      </c>
      <c r="AL53" s="66">
        <v>4</v>
      </c>
      <c r="AM53" s="66">
        <v>2.6617009507691387</v>
      </c>
      <c r="AN53" s="66">
        <v>0.7458756472724848</v>
      </c>
      <c r="AO53" s="66">
        <v>3.8235477029377263</v>
      </c>
      <c r="AP53" s="66">
        <v>2.5771857870122563</v>
      </c>
      <c r="AQ53" s="66">
        <v>0.7132638183618468</v>
      </c>
      <c r="AR53" s="66">
        <v>3.6631464091993178</v>
      </c>
      <c r="AS53" s="64">
        <v>3.3659074197457133</v>
      </c>
      <c r="AT53" s="64">
        <v>3.1942627985365672</v>
      </c>
      <c r="AU53" s="64">
        <v>4.0263506882696065</v>
      </c>
      <c r="AV53" s="64">
        <v>4.324767723243997</v>
      </c>
      <c r="AW53" s="65">
        <v>4.5</v>
      </c>
      <c r="AX53" s="65">
        <v>4.9</v>
      </c>
      <c r="AY53" s="65">
        <v>4.9</v>
      </c>
      <c r="AZ53" s="65">
        <v>4.5</v>
      </c>
      <c r="BA53" s="65">
        <v>4.2</v>
      </c>
      <c r="BB53" s="65">
        <v>4.1</v>
      </c>
      <c r="BC53" s="65">
        <v>4.1</v>
      </c>
      <c r="BD53" s="65">
        <v>3.9</v>
      </c>
      <c r="BE53" s="64">
        <v>3.659570732419031</v>
      </c>
    </row>
    <row r="54" spans="1:57" s="132" customFormat="1" ht="12.75">
      <c r="A54" s="71" t="s">
        <v>16</v>
      </c>
      <c r="B54" s="49" t="s">
        <v>47</v>
      </c>
      <c r="C54" s="64">
        <v>3.53652080903408</v>
      </c>
      <c r="D54" s="64">
        <v>2.725365888517968</v>
      </c>
      <c r="E54" s="64">
        <v>3.8429611698589947</v>
      </c>
      <c r="F54" s="64">
        <v>2.757364240791077</v>
      </c>
      <c r="G54" s="64">
        <v>1.7940812240160615</v>
      </c>
      <c r="H54" s="64">
        <v>3.2633255092357074</v>
      </c>
      <c r="I54" s="64">
        <v>2.763169139000745</v>
      </c>
      <c r="J54" s="64">
        <v>1.7412756158716454</v>
      </c>
      <c r="K54" s="64">
        <v>3.4918919406624878</v>
      </c>
      <c r="L54" s="64">
        <v>3.637867627233804</v>
      </c>
      <c r="M54" s="64">
        <v>2.391610114916875</v>
      </c>
      <c r="N54" s="64">
        <v>3.915346142104275</v>
      </c>
      <c r="O54" s="65">
        <v>3.4</v>
      </c>
      <c r="P54" s="65">
        <v>2.2</v>
      </c>
      <c r="Q54" s="65">
        <v>3.8</v>
      </c>
      <c r="R54" s="65">
        <v>3.4</v>
      </c>
      <c r="S54" s="65">
        <v>2.3</v>
      </c>
      <c r="T54" s="65">
        <v>3.7</v>
      </c>
      <c r="U54" s="65">
        <v>3.5</v>
      </c>
      <c r="V54" s="65">
        <v>2.2</v>
      </c>
      <c r="W54" s="66">
        <v>4</v>
      </c>
      <c r="X54" s="65">
        <v>3.4</v>
      </c>
      <c r="Y54" s="65">
        <v>2.1</v>
      </c>
      <c r="Z54" s="65">
        <v>3.9</v>
      </c>
      <c r="AA54" s="65">
        <v>3.4</v>
      </c>
      <c r="AB54" s="65">
        <v>2.2</v>
      </c>
      <c r="AC54" s="65">
        <v>3.8</v>
      </c>
      <c r="AD54" s="66">
        <v>3.420862795219347</v>
      </c>
      <c r="AE54" s="66">
        <v>2.17225289201644</v>
      </c>
      <c r="AF54" s="66">
        <v>3.791780884203686</v>
      </c>
      <c r="AG54" s="66">
        <v>3.7</v>
      </c>
      <c r="AH54" s="66">
        <v>2.7</v>
      </c>
      <c r="AI54" s="66">
        <v>3.8</v>
      </c>
      <c r="AJ54" s="66">
        <v>3.2</v>
      </c>
      <c r="AK54" s="66">
        <v>2</v>
      </c>
      <c r="AL54" s="66">
        <v>3.7</v>
      </c>
      <c r="AM54" s="66">
        <v>3.331988206872266</v>
      </c>
      <c r="AN54" s="66">
        <v>2.374366648696066</v>
      </c>
      <c r="AO54" s="66">
        <v>3.549182630550725</v>
      </c>
      <c r="AP54" s="66">
        <v>3.089800116429445</v>
      </c>
      <c r="AQ54" s="66">
        <v>2.074172815265175</v>
      </c>
      <c r="AR54" s="66">
        <v>3.3654319372045856</v>
      </c>
      <c r="AS54" s="64">
        <v>3.66741118433544</v>
      </c>
      <c r="AT54" s="64">
        <v>3.030460674831455</v>
      </c>
      <c r="AU54" s="64">
        <v>3.678205268974661</v>
      </c>
      <c r="AV54" s="64">
        <v>3.306999368283953</v>
      </c>
      <c r="AW54" s="65">
        <v>3.6</v>
      </c>
      <c r="AX54" s="65">
        <v>3.8</v>
      </c>
      <c r="AY54" s="65">
        <v>3.9</v>
      </c>
      <c r="AZ54" s="65">
        <v>3.9</v>
      </c>
      <c r="BA54" s="65">
        <v>3.7</v>
      </c>
      <c r="BB54" s="65">
        <v>3.6</v>
      </c>
      <c r="BC54" s="65">
        <v>3.8</v>
      </c>
      <c r="BD54" s="65">
        <v>3.6</v>
      </c>
      <c r="BE54" s="64">
        <v>3.456606996138764</v>
      </c>
    </row>
    <row r="55" spans="1:57" s="132" customFormat="1" ht="12.75">
      <c r="A55" s="71" t="s">
        <v>17</v>
      </c>
      <c r="B55" s="49" t="s">
        <v>48</v>
      </c>
      <c r="C55" s="64">
        <v>0.9714917818660577</v>
      </c>
      <c r="D55" s="64">
        <v>0.7568672074207224</v>
      </c>
      <c r="E55" s="64">
        <v>1.0460313721839078</v>
      </c>
      <c r="F55" s="64">
        <v>1.0031497959101634</v>
      </c>
      <c r="G55" s="64">
        <v>1.1008076297287082</v>
      </c>
      <c r="H55" s="64">
        <v>0.6898890644104706</v>
      </c>
      <c r="I55" s="64">
        <v>0.8003787150913337</v>
      </c>
      <c r="J55" s="64">
        <v>0.8079663942355773</v>
      </c>
      <c r="K55" s="64">
        <v>0.6338348587904872</v>
      </c>
      <c r="L55" s="64">
        <v>0.9440807566623167</v>
      </c>
      <c r="M55" s="64">
        <v>0.8733031569011734</v>
      </c>
      <c r="N55" s="64">
        <v>0.8346009166681698</v>
      </c>
      <c r="O55" s="65">
        <v>1.7</v>
      </c>
      <c r="P55" s="65">
        <v>1.9</v>
      </c>
      <c r="Q55" s="65">
        <v>1.3</v>
      </c>
      <c r="R55" s="65">
        <v>1.7</v>
      </c>
      <c r="S55" s="66">
        <v>2</v>
      </c>
      <c r="T55" s="65">
        <v>1.2</v>
      </c>
      <c r="U55" s="66">
        <v>2</v>
      </c>
      <c r="V55" s="65">
        <v>2.5</v>
      </c>
      <c r="W55" s="65">
        <v>1.3</v>
      </c>
      <c r="X55" s="65">
        <v>1.7</v>
      </c>
      <c r="Y55" s="65">
        <v>1.8</v>
      </c>
      <c r="Z55" s="65">
        <v>1.4</v>
      </c>
      <c r="AA55" s="65">
        <v>1.8</v>
      </c>
      <c r="AB55" s="65">
        <v>1.9</v>
      </c>
      <c r="AC55" s="65">
        <v>1.3</v>
      </c>
      <c r="AD55" s="66">
        <v>1.860028416170165</v>
      </c>
      <c r="AE55" s="66">
        <v>1.9158697333037804</v>
      </c>
      <c r="AF55" s="66">
        <v>1.4950351005766809</v>
      </c>
      <c r="AG55" s="66">
        <v>1.7</v>
      </c>
      <c r="AH55" s="66">
        <v>1.6</v>
      </c>
      <c r="AI55" s="66">
        <v>1.5</v>
      </c>
      <c r="AJ55" s="66">
        <v>1.6</v>
      </c>
      <c r="AK55" s="66">
        <v>1.5</v>
      </c>
      <c r="AL55" s="66">
        <v>1.4</v>
      </c>
      <c r="AM55" s="66">
        <v>1.9692932690229907</v>
      </c>
      <c r="AN55" s="66">
        <v>1.7381624390807875</v>
      </c>
      <c r="AO55" s="66">
        <v>1.810093220647934</v>
      </c>
      <c r="AP55" s="66">
        <v>2.0984160907055704</v>
      </c>
      <c r="AQ55" s="66">
        <v>2.4189405864602955</v>
      </c>
      <c r="AR55" s="66">
        <v>1.435064955379454</v>
      </c>
      <c r="AS55" s="64">
        <v>0.6717919861360914</v>
      </c>
      <c r="AT55" s="64">
        <v>0.5618104175098678</v>
      </c>
      <c r="AU55" s="64">
        <v>0.8091011739047598</v>
      </c>
      <c r="AV55" s="64">
        <v>0.9160370368323293</v>
      </c>
      <c r="AW55" s="66">
        <v>1</v>
      </c>
      <c r="AX55" s="65">
        <v>1.3</v>
      </c>
      <c r="AY55" s="65">
        <v>1.3</v>
      </c>
      <c r="AZ55" s="65">
        <v>1.4</v>
      </c>
      <c r="BA55" s="65">
        <v>1.4</v>
      </c>
      <c r="BB55" s="65">
        <v>1.4</v>
      </c>
      <c r="BC55" s="65">
        <v>1.4</v>
      </c>
      <c r="BD55" s="65">
        <v>1.5</v>
      </c>
      <c r="BE55" s="64">
        <v>1.6285320563797774</v>
      </c>
    </row>
    <row r="56" spans="1:57" s="132" customFormat="1" ht="39" thickBot="1">
      <c r="A56" s="72" t="s">
        <v>18</v>
      </c>
      <c r="B56" s="52" t="s">
        <v>49</v>
      </c>
      <c r="C56" s="67">
        <v>0.4571712416582046</v>
      </c>
      <c r="D56" s="67">
        <v>0.4379196910335815</v>
      </c>
      <c r="E56" s="67">
        <v>0.3962889507837515</v>
      </c>
      <c r="F56" s="67">
        <v>0.46473198439093766</v>
      </c>
      <c r="G56" s="67">
        <v>0.4921032951185712</v>
      </c>
      <c r="H56" s="67">
        <v>0.33944088938867917</v>
      </c>
      <c r="I56" s="67">
        <v>0.5121403965334601</v>
      </c>
      <c r="J56" s="67">
        <v>0.5465548339894098</v>
      </c>
      <c r="K56" s="67">
        <v>0.3688293743627817</v>
      </c>
      <c r="L56" s="67">
        <v>0.5613278258900165</v>
      </c>
      <c r="M56" s="67">
        <v>0.5432687725073639</v>
      </c>
      <c r="N56" s="67">
        <v>0.47897615340063043</v>
      </c>
      <c r="O56" s="68">
        <v>0.5</v>
      </c>
      <c r="P56" s="68">
        <v>0.5</v>
      </c>
      <c r="Q56" s="68">
        <v>0.4</v>
      </c>
      <c r="R56" s="68">
        <v>0.8</v>
      </c>
      <c r="S56" s="68">
        <v>0.8</v>
      </c>
      <c r="T56" s="68">
        <v>0.6</v>
      </c>
      <c r="U56" s="68">
        <v>0.8</v>
      </c>
      <c r="V56" s="68">
        <v>0.8</v>
      </c>
      <c r="W56" s="68">
        <v>0.7</v>
      </c>
      <c r="X56" s="68">
        <v>0.9</v>
      </c>
      <c r="Y56" s="68">
        <v>0.9</v>
      </c>
      <c r="Z56" s="68">
        <v>0.7</v>
      </c>
      <c r="AA56" s="68">
        <v>0.8</v>
      </c>
      <c r="AB56" s="68">
        <v>0.8</v>
      </c>
      <c r="AC56" s="68">
        <v>0.7</v>
      </c>
      <c r="AD56" s="69">
        <v>0.9142666789724151</v>
      </c>
      <c r="AE56" s="69">
        <v>0.706667778236491</v>
      </c>
      <c r="AF56" s="69">
        <v>0.9161392802408556</v>
      </c>
      <c r="AG56" s="69">
        <v>1.1</v>
      </c>
      <c r="AH56" s="69">
        <v>1</v>
      </c>
      <c r="AI56" s="69">
        <v>1</v>
      </c>
      <c r="AJ56" s="69">
        <v>1</v>
      </c>
      <c r="AK56" s="69">
        <v>0.8</v>
      </c>
      <c r="AL56" s="69">
        <v>1</v>
      </c>
      <c r="AM56" s="69">
        <v>0.9427776554548075</v>
      </c>
      <c r="AN56" s="69">
        <v>0.7332904003282152</v>
      </c>
      <c r="AO56" s="69">
        <v>0.9514424860555035</v>
      </c>
      <c r="AP56" s="69">
        <v>1.045069037191003</v>
      </c>
      <c r="AQ56" s="69">
        <v>0.8373514253640154</v>
      </c>
      <c r="AR56" s="69">
        <v>1.0239527599449747</v>
      </c>
      <c r="AS56" s="67">
        <v>0.3504382527884891</v>
      </c>
      <c r="AT56" s="67">
        <v>0.3577080465582306</v>
      </c>
      <c r="AU56" s="67">
        <v>0.4690625009620347</v>
      </c>
      <c r="AV56" s="67">
        <v>0.5023166714839215</v>
      </c>
      <c r="AW56" s="68">
        <v>0.5</v>
      </c>
      <c r="AX56" s="68">
        <v>0.6</v>
      </c>
      <c r="AY56" s="68">
        <v>0.7</v>
      </c>
      <c r="AZ56" s="68">
        <v>0.8</v>
      </c>
      <c r="BA56" s="68">
        <v>0.7</v>
      </c>
      <c r="BB56" s="68">
        <v>0.9</v>
      </c>
      <c r="BC56" s="68">
        <v>1</v>
      </c>
      <c r="BD56" s="68">
        <v>1</v>
      </c>
      <c r="BE56" s="67">
        <v>1.0686455957240164</v>
      </c>
    </row>
    <row r="57" spans="1:57" s="131" customFormat="1" ht="13.5" thickBot="1">
      <c r="A57" s="5"/>
      <c r="B57" s="5" t="s">
        <v>50</v>
      </c>
      <c r="C57" s="7">
        <v>100</v>
      </c>
      <c r="D57" s="7">
        <v>100</v>
      </c>
      <c r="E57" s="8">
        <v>81.73968913579233</v>
      </c>
      <c r="F57" s="7">
        <v>100</v>
      </c>
      <c r="G57" s="7">
        <v>100</v>
      </c>
      <c r="H57" s="8">
        <v>79.57683680360324</v>
      </c>
      <c r="I57" s="7">
        <v>100</v>
      </c>
      <c r="J57" s="7">
        <v>100</v>
      </c>
      <c r="K57" s="8">
        <v>80.37499693877419</v>
      </c>
      <c r="L57" s="7">
        <v>100</v>
      </c>
      <c r="M57" s="7">
        <v>100</v>
      </c>
      <c r="N57" s="8">
        <v>83.01805746778601</v>
      </c>
      <c r="O57" s="9">
        <v>100</v>
      </c>
      <c r="P57" s="10">
        <v>100</v>
      </c>
      <c r="Q57" s="11">
        <v>83.5</v>
      </c>
      <c r="R57" s="12">
        <v>100</v>
      </c>
      <c r="S57" s="10">
        <v>100</v>
      </c>
      <c r="T57" s="11">
        <v>83.8</v>
      </c>
      <c r="U57" s="12">
        <v>100</v>
      </c>
      <c r="V57" s="12">
        <v>100</v>
      </c>
      <c r="W57" s="11">
        <v>83.9</v>
      </c>
      <c r="X57" s="12">
        <v>100</v>
      </c>
      <c r="Y57" s="10">
        <v>100</v>
      </c>
      <c r="Z57" s="11">
        <v>82.1</v>
      </c>
      <c r="AA57" s="12">
        <v>100</v>
      </c>
      <c r="AB57" s="10">
        <v>100</v>
      </c>
      <c r="AC57" s="9">
        <v>81</v>
      </c>
      <c r="AD57" s="9">
        <v>100</v>
      </c>
      <c r="AE57" s="9">
        <v>100</v>
      </c>
      <c r="AF57" s="9">
        <v>82.69242195762254</v>
      </c>
      <c r="AG57" s="9">
        <v>100</v>
      </c>
      <c r="AH57" s="9">
        <v>100</v>
      </c>
      <c r="AI57" s="9">
        <v>82.7</v>
      </c>
      <c r="AJ57" s="9">
        <v>100</v>
      </c>
      <c r="AK57" s="9">
        <v>100</v>
      </c>
      <c r="AL57" s="9">
        <v>81.8</v>
      </c>
      <c r="AM57" s="8">
        <v>99.9999872136268</v>
      </c>
      <c r="AN57" s="8">
        <v>100</v>
      </c>
      <c r="AO57" s="8">
        <v>81.83638457430953</v>
      </c>
      <c r="AP57" s="8">
        <v>100</v>
      </c>
      <c r="AQ57" s="8">
        <v>100</v>
      </c>
      <c r="AR57" s="8">
        <v>81.2477519214414</v>
      </c>
      <c r="AS57" s="8">
        <v>83.02163147903161</v>
      </c>
      <c r="AT57" s="11">
        <v>83.9</v>
      </c>
      <c r="AU57" s="11">
        <v>84.2</v>
      </c>
      <c r="AV57" s="11">
        <v>84.3</v>
      </c>
      <c r="AW57" s="13">
        <v>82.1</v>
      </c>
      <c r="AX57" s="8">
        <v>81.3</v>
      </c>
      <c r="AY57" s="14">
        <v>82.22973418359427</v>
      </c>
      <c r="AZ57" s="14">
        <v>82.7</v>
      </c>
      <c r="BA57" s="14">
        <v>81.3</v>
      </c>
      <c r="BB57" s="14">
        <v>82.22973418359427</v>
      </c>
      <c r="BC57" s="14">
        <v>82.7</v>
      </c>
      <c r="BD57" s="14">
        <v>82.6</v>
      </c>
      <c r="BE57" s="14">
        <v>81.92153428961971</v>
      </c>
    </row>
    <row r="58" spans="1:57" s="131" customFormat="1" ht="13.5" thickBot="1">
      <c r="A58" s="6"/>
      <c r="B58" s="6" t="s">
        <v>51</v>
      </c>
      <c r="C58" s="15"/>
      <c r="D58" s="16"/>
      <c r="E58" s="17">
        <v>18.26031086420766</v>
      </c>
      <c r="F58" s="15"/>
      <c r="G58" s="16"/>
      <c r="H58" s="17">
        <v>20.42316319639675</v>
      </c>
      <c r="I58" s="15"/>
      <c r="J58" s="16"/>
      <c r="K58" s="17">
        <v>19.625003061225804</v>
      </c>
      <c r="L58" s="15"/>
      <c r="M58" s="16"/>
      <c r="N58" s="17">
        <v>16.981942532213985</v>
      </c>
      <c r="O58" s="18"/>
      <c r="P58" s="19"/>
      <c r="Q58" s="20">
        <v>16.5</v>
      </c>
      <c r="R58" s="18"/>
      <c r="S58" s="19"/>
      <c r="T58" s="20">
        <v>16.2</v>
      </c>
      <c r="U58" s="21"/>
      <c r="V58" s="22"/>
      <c r="W58" s="20">
        <v>16.1</v>
      </c>
      <c r="X58" s="21"/>
      <c r="Y58" s="22"/>
      <c r="Z58" s="20">
        <v>17.9</v>
      </c>
      <c r="AA58" s="21"/>
      <c r="AB58" s="22"/>
      <c r="AC58" s="23">
        <v>19</v>
      </c>
      <c r="AD58" s="24"/>
      <c r="AE58" s="25"/>
      <c r="AF58" s="23">
        <v>17.307578042377454</v>
      </c>
      <c r="AG58" s="24"/>
      <c r="AH58" s="25"/>
      <c r="AI58" s="23">
        <v>17.3</v>
      </c>
      <c r="AJ58" s="107"/>
      <c r="AK58" s="107"/>
      <c r="AL58" s="107">
        <v>18.2</v>
      </c>
      <c r="AM58" s="26"/>
      <c r="AN58" s="26"/>
      <c r="AO58" s="26">
        <v>18.16361542569047</v>
      </c>
      <c r="AP58" s="26"/>
      <c r="AQ58" s="26"/>
      <c r="AR58" s="26">
        <v>18.752248078558594</v>
      </c>
      <c r="AS58" s="26">
        <v>16.978368520968388</v>
      </c>
      <c r="AT58" s="27">
        <v>16.1</v>
      </c>
      <c r="AU58" s="27">
        <v>15.8</v>
      </c>
      <c r="AV58" s="27">
        <v>15.7</v>
      </c>
      <c r="AW58" s="28">
        <v>17.9</v>
      </c>
      <c r="AX58" s="29">
        <v>18.7</v>
      </c>
      <c r="AY58" s="30">
        <v>17.770265816405725</v>
      </c>
      <c r="AZ58" s="30">
        <v>17.3</v>
      </c>
      <c r="BA58" s="30">
        <v>18.7</v>
      </c>
      <c r="BB58" s="30">
        <v>17.770265816405725</v>
      </c>
      <c r="BC58" s="30">
        <v>17.3</v>
      </c>
      <c r="BD58" s="30">
        <v>17.4</v>
      </c>
      <c r="BE58" s="30">
        <v>18.07846571038029</v>
      </c>
    </row>
    <row r="59" spans="1:57" s="131" customFormat="1" ht="13.5" thickBot="1">
      <c r="A59" s="6"/>
      <c r="B59" s="6" t="s">
        <v>52</v>
      </c>
      <c r="C59" s="26"/>
      <c r="D59" s="29"/>
      <c r="E59" s="31">
        <v>100</v>
      </c>
      <c r="F59" s="26"/>
      <c r="G59" s="29"/>
      <c r="H59" s="31">
        <v>100</v>
      </c>
      <c r="I59" s="26"/>
      <c r="J59" s="29"/>
      <c r="K59" s="31">
        <v>100</v>
      </c>
      <c r="L59" s="26"/>
      <c r="M59" s="29"/>
      <c r="N59" s="31">
        <v>100</v>
      </c>
      <c r="O59" s="27"/>
      <c r="P59" s="32"/>
      <c r="Q59" s="31">
        <v>100</v>
      </c>
      <c r="R59" s="27"/>
      <c r="S59" s="32"/>
      <c r="T59" s="23">
        <v>100</v>
      </c>
      <c r="U59" s="33"/>
      <c r="V59" s="34"/>
      <c r="W59" s="31">
        <v>100</v>
      </c>
      <c r="X59" s="33"/>
      <c r="Y59" s="34"/>
      <c r="Z59" s="31">
        <v>100</v>
      </c>
      <c r="AA59" s="33"/>
      <c r="AB59" s="34"/>
      <c r="AC59" s="31">
        <v>100</v>
      </c>
      <c r="AD59" s="35"/>
      <c r="AE59" s="36"/>
      <c r="AF59" s="31">
        <v>100</v>
      </c>
      <c r="AG59" s="35"/>
      <c r="AH59" s="36"/>
      <c r="AI59" s="31">
        <v>100</v>
      </c>
      <c r="AJ59" s="31"/>
      <c r="AK59" s="31"/>
      <c r="AL59" s="31">
        <v>100</v>
      </c>
      <c r="AM59" s="31"/>
      <c r="AN59" s="31"/>
      <c r="AO59" s="31">
        <v>100</v>
      </c>
      <c r="AP59" s="31"/>
      <c r="AQ59" s="31"/>
      <c r="AR59" s="31">
        <v>100</v>
      </c>
      <c r="AS59" s="31">
        <v>100</v>
      </c>
      <c r="AT59" s="37">
        <v>100</v>
      </c>
      <c r="AU59" s="37">
        <v>100</v>
      </c>
      <c r="AV59" s="37">
        <v>100</v>
      </c>
      <c r="AW59" s="38">
        <v>100</v>
      </c>
      <c r="AX59" s="39">
        <v>100</v>
      </c>
      <c r="AY59" s="38">
        <v>100</v>
      </c>
      <c r="AZ59" s="38">
        <v>100</v>
      </c>
      <c r="BA59" s="38">
        <v>100</v>
      </c>
      <c r="BB59" s="38">
        <v>100</v>
      </c>
      <c r="BC59" s="38">
        <v>100</v>
      </c>
      <c r="BD59" s="38">
        <v>100</v>
      </c>
      <c r="BE59" s="30">
        <v>100</v>
      </c>
    </row>
    <row r="60" spans="1:47" s="132" customFormat="1" ht="12.75">
      <c r="A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</row>
    <row r="61" spans="34:41" ht="15">
      <c r="AH61" s="136"/>
      <c r="AJ61" s="137"/>
      <c r="AK61" s="137"/>
      <c r="AL61" s="137"/>
      <c r="AM61" s="105"/>
      <c r="AN61" s="105"/>
      <c r="AO61" s="105"/>
    </row>
    <row r="62" spans="34:41" ht="15">
      <c r="AH62" s="136"/>
      <c r="AJ62" s="137"/>
      <c r="AK62" s="137"/>
      <c r="AL62" s="137"/>
      <c r="AM62" s="105"/>
      <c r="AN62" s="105"/>
      <c r="AO62" s="105"/>
    </row>
    <row r="63" spans="34:41" ht="15">
      <c r="AH63" s="136"/>
      <c r="AJ63" s="137"/>
      <c r="AK63" s="137"/>
      <c r="AL63" s="137"/>
      <c r="AM63" s="105"/>
      <c r="AN63" s="105"/>
      <c r="AO63" s="105"/>
    </row>
    <row r="64" spans="34:41" ht="15">
      <c r="AH64" s="136"/>
      <c r="AJ64" s="137"/>
      <c r="AK64" s="137"/>
      <c r="AL64" s="137"/>
      <c r="AM64" s="105"/>
      <c r="AN64" s="105"/>
      <c r="AO64" s="105"/>
    </row>
    <row r="65" spans="34:41" ht="15">
      <c r="AH65" s="136"/>
      <c r="AJ65" s="137"/>
      <c r="AK65" s="137"/>
      <c r="AL65" s="137"/>
      <c r="AM65" s="105"/>
      <c r="AN65" s="105"/>
      <c r="AO65" s="105"/>
    </row>
    <row r="66" spans="34:41" ht="15">
      <c r="AH66" s="136"/>
      <c r="AJ66" s="137"/>
      <c r="AK66" s="137"/>
      <c r="AL66" s="137"/>
      <c r="AM66" s="105"/>
      <c r="AN66" s="105"/>
      <c r="AO66" s="105"/>
    </row>
    <row r="67" spans="34:41" ht="15">
      <c r="AH67" s="136"/>
      <c r="AJ67" s="137"/>
      <c r="AK67" s="137"/>
      <c r="AL67" s="137"/>
      <c r="AM67" s="105"/>
      <c r="AN67" s="105"/>
      <c r="AO67" s="105"/>
    </row>
    <row r="68" spans="34:41" ht="15">
      <c r="AH68" s="136"/>
      <c r="AJ68" s="137"/>
      <c r="AK68" s="137"/>
      <c r="AL68" s="137"/>
      <c r="AM68" s="105"/>
      <c r="AN68" s="105"/>
      <c r="AO68" s="105"/>
    </row>
    <row r="69" spans="34:41" ht="15">
      <c r="AH69" s="136"/>
      <c r="AJ69" s="137"/>
      <c r="AK69" s="137"/>
      <c r="AL69" s="137"/>
      <c r="AM69" s="105"/>
      <c r="AN69" s="105"/>
      <c r="AO69" s="105"/>
    </row>
    <row r="70" spans="34:41" ht="15">
      <c r="AH70" s="136"/>
      <c r="AJ70" s="137"/>
      <c r="AK70" s="137"/>
      <c r="AL70" s="137"/>
      <c r="AM70" s="105"/>
      <c r="AN70" s="105"/>
      <c r="AO70" s="105"/>
    </row>
    <row r="71" spans="34:41" ht="15">
      <c r="AH71" s="136"/>
      <c r="AJ71" s="137"/>
      <c r="AK71" s="137"/>
      <c r="AL71" s="137"/>
      <c r="AM71" s="105"/>
      <c r="AN71" s="105"/>
      <c r="AO71" s="105"/>
    </row>
    <row r="72" spans="34:41" ht="15">
      <c r="AH72" s="136"/>
      <c r="AJ72" s="137"/>
      <c r="AK72" s="137"/>
      <c r="AL72" s="137"/>
      <c r="AM72" s="105"/>
      <c r="AN72" s="105"/>
      <c r="AO72" s="105"/>
    </row>
    <row r="73" spans="34:41" ht="15">
      <c r="AH73" s="136"/>
      <c r="AJ73" s="137"/>
      <c r="AK73" s="137"/>
      <c r="AL73" s="137"/>
      <c r="AM73" s="105"/>
      <c r="AN73" s="105"/>
      <c r="AO73" s="105"/>
    </row>
    <row r="74" spans="34:41" ht="15">
      <c r="AH74" s="136"/>
      <c r="AJ74" s="137"/>
      <c r="AK74" s="137"/>
      <c r="AL74" s="137"/>
      <c r="AM74" s="105"/>
      <c r="AN74" s="105"/>
      <c r="AO74" s="105"/>
    </row>
    <row r="75" spans="34:41" ht="15">
      <c r="AH75" s="136"/>
      <c r="AJ75" s="137"/>
      <c r="AK75" s="137"/>
      <c r="AL75" s="137"/>
      <c r="AM75" s="105"/>
      <c r="AN75" s="105"/>
      <c r="AO75" s="105"/>
    </row>
    <row r="76" spans="34:41" ht="15">
      <c r="AH76" s="136"/>
      <c r="AJ76" s="137"/>
      <c r="AK76" s="137"/>
      <c r="AL76" s="137"/>
      <c r="AM76" s="105"/>
      <c r="AN76" s="105"/>
      <c r="AO76" s="105"/>
    </row>
    <row r="77" spans="34:41" ht="15">
      <c r="AH77" s="136"/>
      <c r="AJ77" s="137"/>
      <c r="AK77" s="137"/>
      <c r="AL77" s="137"/>
      <c r="AM77" s="105"/>
      <c r="AN77" s="105"/>
      <c r="AO77" s="105"/>
    </row>
    <row r="78" spans="34:41" ht="15">
      <c r="AH78" s="136"/>
      <c r="AJ78" s="137"/>
      <c r="AK78" s="137"/>
      <c r="AL78" s="137"/>
      <c r="AM78" s="105"/>
      <c r="AN78" s="105"/>
      <c r="AO78" s="105"/>
    </row>
    <row r="79" spans="34:41" ht="15">
      <c r="AH79" s="136"/>
      <c r="AJ79" s="137"/>
      <c r="AK79" s="137"/>
      <c r="AL79" s="137"/>
      <c r="AM79" s="105"/>
      <c r="AN79" s="105"/>
      <c r="AO79" s="105"/>
    </row>
    <row r="80" spans="34:41" ht="15">
      <c r="AH80" s="136"/>
      <c r="AJ80" s="137"/>
      <c r="AK80" s="137"/>
      <c r="AL80" s="137"/>
      <c r="AM80" s="106"/>
      <c r="AN80" s="106"/>
      <c r="AO80" s="106"/>
    </row>
    <row r="81" spans="34:41" ht="15">
      <c r="AH81" s="136"/>
      <c r="AJ81" s="138"/>
      <c r="AK81" s="138"/>
      <c r="AL81" s="137"/>
      <c r="AM81" s="106"/>
      <c r="AN81" s="106"/>
      <c r="AO81" s="106"/>
    </row>
    <row r="82" spans="34:41" ht="15">
      <c r="AH82" s="136"/>
      <c r="AJ82" s="138"/>
      <c r="AK82" s="138"/>
      <c r="AL82" s="137"/>
      <c r="AM82" s="106"/>
      <c r="AN82" s="106"/>
      <c r="AO82" s="106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18"/>
  <sheetViews>
    <sheetView tabSelected="1" zoomScale="90" zoomScaleNormal="90" zoomScalePageLayoutView="0" workbookViewId="0" topLeftCell="T1">
      <selection activeCell="AB29" sqref="AB29"/>
    </sheetView>
  </sheetViews>
  <sheetFormatPr defaultColWidth="9.140625" defaultRowHeight="15"/>
  <cols>
    <col min="1" max="1" width="13.7109375" style="127" customWidth="1"/>
    <col min="2" max="2" width="34.8515625" style="128" customWidth="1"/>
    <col min="3" max="6" width="14.421875" style="128" customWidth="1"/>
    <col min="7" max="16" width="13.421875" style="128" customWidth="1"/>
    <col min="17" max="20" width="15.57421875" style="128" customWidth="1"/>
    <col min="21" max="25" width="15.140625" style="128" customWidth="1"/>
    <col min="26" max="29" width="15.57421875" style="128" customWidth="1"/>
    <col min="30" max="33" width="17.421875" style="128" customWidth="1"/>
    <col min="34" max="34" width="14.7109375" style="128" customWidth="1"/>
    <col min="35" max="35" width="14.57421875" style="128" customWidth="1"/>
    <col min="36" max="36" width="15.7109375" style="128" customWidth="1"/>
    <col min="37" max="37" width="14.7109375" style="128" customWidth="1"/>
    <col min="38" max="43" width="14.57421875" style="128" customWidth="1"/>
    <col min="44" max="53" width="16.57421875" style="128" customWidth="1"/>
    <col min="54" max="54" width="19.421875" style="139" customWidth="1"/>
    <col min="55" max="55" width="18.421875" style="139" customWidth="1"/>
    <col min="56" max="56" width="15.7109375" style="140" bestFit="1" customWidth="1"/>
    <col min="57" max="57" width="9.8515625" style="140" customWidth="1"/>
    <col min="58" max="59" width="9.8515625" style="128" customWidth="1"/>
    <col min="60" max="16384" width="9.140625" style="128" customWidth="1"/>
  </cols>
  <sheetData>
    <row r="1" ht="15.75" thickBot="1"/>
    <row r="2" spans="1:57" s="132" customFormat="1" ht="43.5" customHeight="1" thickBot="1">
      <c r="A2" s="2"/>
      <c r="B2" s="73" t="s">
        <v>148</v>
      </c>
      <c r="C2" s="74" t="s">
        <v>170</v>
      </c>
      <c r="D2" s="74" t="s">
        <v>171</v>
      </c>
      <c r="E2" s="74" t="s">
        <v>172</v>
      </c>
      <c r="F2" s="74" t="s">
        <v>164</v>
      </c>
      <c r="G2" s="74" t="s">
        <v>164</v>
      </c>
      <c r="H2" s="74" t="s">
        <v>165</v>
      </c>
      <c r="I2" s="74" t="s">
        <v>166</v>
      </c>
      <c r="J2" s="2" t="s">
        <v>167</v>
      </c>
      <c r="K2" s="2" t="s">
        <v>168</v>
      </c>
      <c r="L2" s="2" t="s">
        <v>169</v>
      </c>
      <c r="M2" s="2" t="s">
        <v>173</v>
      </c>
      <c r="N2" s="2" t="s">
        <v>218</v>
      </c>
      <c r="O2" s="2" t="s">
        <v>231</v>
      </c>
      <c r="P2" s="2" t="s">
        <v>232</v>
      </c>
      <c r="Q2" s="2" t="s">
        <v>179</v>
      </c>
      <c r="R2" s="2" t="s">
        <v>180</v>
      </c>
      <c r="S2" s="2" t="s">
        <v>181</v>
      </c>
      <c r="T2" s="2" t="s">
        <v>182</v>
      </c>
      <c r="U2" s="74" t="s">
        <v>174</v>
      </c>
      <c r="V2" s="74" t="s">
        <v>175</v>
      </c>
      <c r="W2" s="2" t="s">
        <v>176</v>
      </c>
      <c r="X2" s="2" t="s">
        <v>177</v>
      </c>
      <c r="Y2" s="2" t="s">
        <v>178</v>
      </c>
      <c r="Z2" s="2" t="s">
        <v>183</v>
      </c>
      <c r="AA2" s="2" t="s">
        <v>217</v>
      </c>
      <c r="AB2" s="2" t="s">
        <v>226</v>
      </c>
      <c r="AC2" s="2" t="s">
        <v>233</v>
      </c>
      <c r="AD2" s="2" t="s">
        <v>189</v>
      </c>
      <c r="AE2" s="2" t="s">
        <v>190</v>
      </c>
      <c r="AF2" s="2" t="s">
        <v>191</v>
      </c>
      <c r="AG2" s="2" t="s">
        <v>192</v>
      </c>
      <c r="AH2" s="2" t="s">
        <v>193</v>
      </c>
      <c r="AI2" s="2" t="s">
        <v>184</v>
      </c>
      <c r="AJ2" s="2" t="s">
        <v>185</v>
      </c>
      <c r="AK2" s="2" t="s">
        <v>186</v>
      </c>
      <c r="AL2" s="2" t="s">
        <v>187</v>
      </c>
      <c r="AM2" s="2" t="s">
        <v>188</v>
      </c>
      <c r="AN2" s="2" t="s">
        <v>194</v>
      </c>
      <c r="AO2" s="2" t="s">
        <v>219</v>
      </c>
      <c r="AP2" s="2" t="s">
        <v>228</v>
      </c>
      <c r="AQ2" s="2" t="s">
        <v>234</v>
      </c>
      <c r="AR2" s="2" t="s">
        <v>201</v>
      </c>
      <c r="AS2" s="2" t="s">
        <v>202</v>
      </c>
      <c r="AT2" s="2" t="s">
        <v>203</v>
      </c>
      <c r="AU2" s="2" t="s">
        <v>204</v>
      </c>
      <c r="AV2" s="2" t="s">
        <v>195</v>
      </c>
      <c r="AW2" s="75" t="s">
        <v>196</v>
      </c>
      <c r="AX2" s="74" t="s">
        <v>197</v>
      </c>
      <c r="AY2" s="2" t="s">
        <v>198</v>
      </c>
      <c r="AZ2" s="2" t="s">
        <v>199</v>
      </c>
      <c r="BA2" s="2" t="s">
        <v>200</v>
      </c>
      <c r="BB2" s="2" t="s">
        <v>216</v>
      </c>
      <c r="BC2" s="2" t="s">
        <v>227</v>
      </c>
      <c r="BD2" s="2" t="s">
        <v>235</v>
      </c>
      <c r="BE2" s="141"/>
    </row>
    <row r="3" spans="1:57" s="131" customFormat="1" ht="12.75">
      <c r="A3" s="76" t="s">
        <v>19</v>
      </c>
      <c r="B3" s="70" t="s">
        <v>149</v>
      </c>
      <c r="C3" s="77">
        <v>2450458</v>
      </c>
      <c r="D3" s="77">
        <v>2903800</v>
      </c>
      <c r="E3" s="77">
        <v>3479585</v>
      </c>
      <c r="F3" s="77">
        <v>3108255</v>
      </c>
      <c r="G3" s="77">
        <v>3247643</v>
      </c>
      <c r="H3" s="77">
        <v>3350720</v>
      </c>
      <c r="I3" s="77">
        <v>3303500</v>
      </c>
      <c r="J3" s="77">
        <v>3378615</v>
      </c>
      <c r="K3" s="77">
        <v>3444741</v>
      </c>
      <c r="L3" s="77">
        <v>3594493</v>
      </c>
      <c r="M3" s="77">
        <v>3810556</v>
      </c>
      <c r="N3" s="77">
        <v>4007689</v>
      </c>
      <c r="O3" s="77">
        <v>4287489</v>
      </c>
      <c r="P3" s="77">
        <v>4414728.074104797</v>
      </c>
      <c r="Q3" s="77">
        <v>2735235</v>
      </c>
      <c r="R3" s="77">
        <v>3176631</v>
      </c>
      <c r="S3" s="77">
        <v>3086113</v>
      </c>
      <c r="T3" s="77">
        <v>3154920</v>
      </c>
      <c r="U3" s="77">
        <v>3257347</v>
      </c>
      <c r="V3" s="77">
        <v>3267135</v>
      </c>
      <c r="W3" s="77">
        <v>3354144</v>
      </c>
      <c r="X3" s="77">
        <v>3465499</v>
      </c>
      <c r="Y3" s="77">
        <v>3519289</v>
      </c>
      <c r="Z3" s="77">
        <v>3755552</v>
      </c>
      <c r="AA3" s="77">
        <v>3919302</v>
      </c>
      <c r="AB3" s="77">
        <v>4205180</v>
      </c>
      <c r="AC3" s="77">
        <v>4400922.791974295</v>
      </c>
      <c r="AD3" s="149">
        <v>112.94364151659109</v>
      </c>
      <c r="AE3" s="78">
        <v>107.98295953186312</v>
      </c>
      <c r="AF3" s="78">
        <v>112.12416202971515</v>
      </c>
      <c r="AG3" s="78">
        <v>103.82008533391051</v>
      </c>
      <c r="AH3" s="78">
        <v>103.9</v>
      </c>
      <c r="AI3" s="78">
        <v>102.6</v>
      </c>
      <c r="AJ3" s="78">
        <v>103.8</v>
      </c>
      <c r="AK3" s="78">
        <v>100.5</v>
      </c>
      <c r="AL3" s="78">
        <v>99.6</v>
      </c>
      <c r="AM3" s="79">
        <v>98.4</v>
      </c>
      <c r="AN3" s="78">
        <v>96.4</v>
      </c>
      <c r="AO3" s="78">
        <v>93.2</v>
      </c>
      <c r="AP3" s="78">
        <v>91.9</v>
      </c>
      <c r="AQ3" s="78">
        <v>89.17350685441006</v>
      </c>
      <c r="AR3" s="80">
        <v>118.03115064227595</v>
      </c>
      <c r="AS3" s="80">
        <v>110.17126911443849</v>
      </c>
      <c r="AT3" s="80">
        <v>105.56259622485584</v>
      </c>
      <c r="AU3" s="80">
        <v>102.57403968919441</v>
      </c>
      <c r="AV3" s="80">
        <v>100.89999999999999</v>
      </c>
      <c r="AW3" s="80">
        <v>102.9</v>
      </c>
      <c r="AX3" s="78">
        <v>101.8</v>
      </c>
      <c r="AY3" s="78">
        <v>101.3</v>
      </c>
      <c r="AZ3" s="79">
        <v>98.4</v>
      </c>
      <c r="BA3" s="79">
        <v>99.8</v>
      </c>
      <c r="BB3" s="79">
        <v>94.7</v>
      </c>
      <c r="BC3" s="79">
        <v>93.1</v>
      </c>
      <c r="BD3" s="78">
        <v>90.66255299609475</v>
      </c>
      <c r="BE3" s="142"/>
    </row>
    <row r="4" spans="1:59" s="132" customFormat="1" ht="25.5">
      <c r="A4" s="81" t="s">
        <v>29</v>
      </c>
      <c r="B4" s="49" t="s">
        <v>150</v>
      </c>
      <c r="C4" s="82">
        <v>2035884</v>
      </c>
      <c r="D4" s="82">
        <v>2369142</v>
      </c>
      <c r="E4" s="82">
        <v>2790087</v>
      </c>
      <c r="F4" s="82">
        <v>2453776</v>
      </c>
      <c r="G4" s="82">
        <v>2557204</v>
      </c>
      <c r="H4" s="82">
        <v>2663066</v>
      </c>
      <c r="I4" s="82">
        <v>2632370</v>
      </c>
      <c r="J4" s="82">
        <v>2723708</v>
      </c>
      <c r="K4" s="82">
        <v>2774846</v>
      </c>
      <c r="L4" s="82">
        <v>2892977</v>
      </c>
      <c r="M4" s="82">
        <v>3035067</v>
      </c>
      <c r="N4" s="82">
        <v>3215527</v>
      </c>
      <c r="O4" s="82">
        <v>3424602</v>
      </c>
      <c r="P4" s="82">
        <v>3533604.15482713</v>
      </c>
      <c r="Q4" s="82">
        <v>2276049</v>
      </c>
      <c r="R4" s="82">
        <v>2633418</v>
      </c>
      <c r="S4" s="82">
        <v>2392589</v>
      </c>
      <c r="T4" s="82">
        <v>2502757</v>
      </c>
      <c r="U4" s="82">
        <v>2569046</v>
      </c>
      <c r="V4" s="82">
        <v>2559072</v>
      </c>
      <c r="W4" s="82">
        <v>2674186</v>
      </c>
      <c r="X4" s="82">
        <v>2801576</v>
      </c>
      <c r="Y4" s="82">
        <v>2836598</v>
      </c>
      <c r="Z4" s="82">
        <v>3048089</v>
      </c>
      <c r="AA4" s="82">
        <v>3154502</v>
      </c>
      <c r="AB4" s="82">
        <v>3363138</v>
      </c>
      <c r="AC4" s="82">
        <v>3529479.8941432</v>
      </c>
      <c r="AD4" s="150">
        <v>93.83558202807946</v>
      </c>
      <c r="AE4" s="64">
        <v>88.10075236284773</v>
      </c>
      <c r="AF4" s="64">
        <v>89.90617181790411</v>
      </c>
      <c r="AG4" s="64">
        <v>81.95956693073818</v>
      </c>
      <c r="AH4" s="64">
        <v>81.8</v>
      </c>
      <c r="AI4" s="64">
        <v>81.6</v>
      </c>
      <c r="AJ4" s="64">
        <v>82.7</v>
      </c>
      <c r="AK4" s="64">
        <v>81</v>
      </c>
      <c r="AL4" s="64">
        <v>80.2</v>
      </c>
      <c r="AM4" s="65">
        <v>79.2</v>
      </c>
      <c r="AN4" s="64">
        <v>76.8</v>
      </c>
      <c r="AO4" s="64">
        <v>74.8</v>
      </c>
      <c r="AP4" s="64">
        <v>73.4</v>
      </c>
      <c r="AQ4" s="64">
        <v>71.37560208284054</v>
      </c>
      <c r="AR4" s="83">
        <v>98.21630769868092</v>
      </c>
      <c r="AS4" s="83">
        <v>91.3316665262054</v>
      </c>
      <c r="AT4" s="83">
        <v>81.84013564604783</v>
      </c>
      <c r="AU4" s="83">
        <v>81.37065150634854</v>
      </c>
      <c r="AV4" s="83">
        <v>79.6</v>
      </c>
      <c r="AW4" s="83">
        <v>80.6</v>
      </c>
      <c r="AX4" s="64">
        <v>81.2</v>
      </c>
      <c r="AY4" s="64">
        <v>81.9</v>
      </c>
      <c r="AZ4" s="84">
        <v>79.3</v>
      </c>
      <c r="BA4" s="84">
        <v>81</v>
      </c>
      <c r="BB4" s="84">
        <v>76.2</v>
      </c>
      <c r="BC4" s="84">
        <v>74.4</v>
      </c>
      <c r="BD4" s="64">
        <v>72.71012764240899</v>
      </c>
      <c r="BE4" s="141"/>
      <c r="BF4" s="143"/>
      <c r="BG4" s="143"/>
    </row>
    <row r="5" spans="1:59" s="132" customFormat="1" ht="12.75">
      <c r="A5" s="85" t="s">
        <v>20</v>
      </c>
      <c r="B5" s="49" t="s">
        <v>151</v>
      </c>
      <c r="C5" s="82">
        <v>414574</v>
      </c>
      <c r="D5" s="82">
        <v>534658</v>
      </c>
      <c r="E5" s="82">
        <v>689498</v>
      </c>
      <c r="F5" s="82">
        <v>654480</v>
      </c>
      <c r="G5" s="82">
        <v>690439</v>
      </c>
      <c r="H5" s="82">
        <v>687654</v>
      </c>
      <c r="I5" s="82">
        <v>671130</v>
      </c>
      <c r="J5" s="82">
        <v>654907</v>
      </c>
      <c r="K5" s="82">
        <v>669895</v>
      </c>
      <c r="L5" s="82">
        <v>701516</v>
      </c>
      <c r="M5" s="82">
        <v>775489</v>
      </c>
      <c r="N5" s="82">
        <v>792162</v>
      </c>
      <c r="O5" s="82">
        <v>862887</v>
      </c>
      <c r="P5" s="82">
        <v>881123.9192776671</v>
      </c>
      <c r="Q5" s="82">
        <v>459185</v>
      </c>
      <c r="R5" s="82">
        <v>543214</v>
      </c>
      <c r="S5" s="82">
        <v>693524</v>
      </c>
      <c r="T5" s="82">
        <v>652163</v>
      </c>
      <c r="U5" s="82">
        <v>688301</v>
      </c>
      <c r="V5" s="82">
        <v>708063</v>
      </c>
      <c r="W5" s="82">
        <v>679958</v>
      </c>
      <c r="X5" s="82">
        <v>663923</v>
      </c>
      <c r="Y5" s="82">
        <v>682691</v>
      </c>
      <c r="Z5" s="82">
        <v>707463</v>
      </c>
      <c r="AA5" s="82">
        <v>764800</v>
      </c>
      <c r="AB5" s="82">
        <v>842042</v>
      </c>
      <c r="AC5" s="82">
        <v>871442.8978310951</v>
      </c>
      <c r="AD5" s="150">
        <v>19.108059488511632</v>
      </c>
      <c r="AE5" s="64">
        <v>19.882207169015384</v>
      </c>
      <c r="AF5" s="64">
        <v>22.21799021181105</v>
      </c>
      <c r="AG5" s="64">
        <v>21.860551804577728</v>
      </c>
      <c r="AH5" s="64">
        <v>22.1</v>
      </c>
      <c r="AI5" s="64">
        <v>21.1</v>
      </c>
      <c r="AJ5" s="64">
        <v>21.1</v>
      </c>
      <c r="AK5" s="64">
        <v>19.5</v>
      </c>
      <c r="AL5" s="64">
        <v>19.4</v>
      </c>
      <c r="AM5" s="65">
        <v>19.2</v>
      </c>
      <c r="AN5" s="64">
        <v>19.6</v>
      </c>
      <c r="AO5" s="64">
        <v>18.4</v>
      </c>
      <c r="AP5" s="64">
        <v>18.5</v>
      </c>
      <c r="AQ5" s="64">
        <v>17.797904771569524</v>
      </c>
      <c r="AR5" s="83">
        <v>19.814799791489023</v>
      </c>
      <c r="AS5" s="83">
        <v>18.839637270029343</v>
      </c>
      <c r="AT5" s="83">
        <v>23.722460578808008</v>
      </c>
      <c r="AU5" s="83">
        <v>21.20338818284587</v>
      </c>
      <c r="AV5" s="83">
        <v>21.3</v>
      </c>
      <c r="AW5" s="83">
        <v>22.3</v>
      </c>
      <c r="AX5" s="64">
        <v>20.6</v>
      </c>
      <c r="AY5" s="64">
        <v>19.4</v>
      </c>
      <c r="AZ5" s="84">
        <v>19.1</v>
      </c>
      <c r="BA5" s="84">
        <v>18.8</v>
      </c>
      <c r="BB5" s="84">
        <v>18.5</v>
      </c>
      <c r="BC5" s="84">
        <v>18.6</v>
      </c>
      <c r="BD5" s="64">
        <v>17.952425353685754</v>
      </c>
      <c r="BE5" s="141"/>
      <c r="BF5" s="143"/>
      <c r="BG5" s="143"/>
    </row>
    <row r="6" spans="1:59" s="132" customFormat="1" ht="12.75">
      <c r="A6" s="86" t="s">
        <v>21</v>
      </c>
      <c r="B6" s="87" t="s">
        <v>152</v>
      </c>
      <c r="C6" s="88">
        <v>198672</v>
      </c>
      <c r="D6" s="88">
        <v>239755</v>
      </c>
      <c r="E6" s="88">
        <v>292581</v>
      </c>
      <c r="F6" s="88">
        <v>297105</v>
      </c>
      <c r="G6" s="88">
        <v>304733</v>
      </c>
      <c r="H6" s="88">
        <v>303103</v>
      </c>
      <c r="I6" s="88">
        <v>307320</v>
      </c>
      <c r="J6" s="88">
        <v>309459</v>
      </c>
      <c r="K6" s="88">
        <v>317442</v>
      </c>
      <c r="L6" s="88">
        <v>321812</v>
      </c>
      <c r="M6" s="88">
        <v>369834</v>
      </c>
      <c r="N6" s="88">
        <v>366004</v>
      </c>
      <c r="O6" s="88">
        <v>410496</v>
      </c>
      <c r="P6" s="88">
        <v>410404.89789842797</v>
      </c>
      <c r="Q6" s="88">
        <v>199679</v>
      </c>
      <c r="R6" s="88">
        <v>241096</v>
      </c>
      <c r="S6" s="88">
        <v>292543</v>
      </c>
      <c r="T6" s="88">
        <v>294430</v>
      </c>
      <c r="U6" s="88">
        <v>308049</v>
      </c>
      <c r="V6" s="88">
        <v>311835</v>
      </c>
      <c r="W6" s="88">
        <v>310609</v>
      </c>
      <c r="X6" s="88">
        <v>314049</v>
      </c>
      <c r="Y6" s="88">
        <v>318661</v>
      </c>
      <c r="Z6" s="88">
        <v>322092</v>
      </c>
      <c r="AA6" s="88">
        <v>354411</v>
      </c>
      <c r="AB6" s="88">
        <v>396626</v>
      </c>
      <c r="AC6" s="88">
        <v>411667.456827291</v>
      </c>
      <c r="AD6" s="151">
        <v>9.156957249373049</v>
      </c>
      <c r="AE6" s="64">
        <v>8.915715428942022</v>
      </c>
      <c r="AF6" s="64">
        <v>9.427963234355847</v>
      </c>
      <c r="AG6" s="64">
        <v>9.923724550634192</v>
      </c>
      <c r="AH6" s="64">
        <v>9.8</v>
      </c>
      <c r="AI6" s="64">
        <v>9.3</v>
      </c>
      <c r="AJ6" s="64">
        <v>9.7</v>
      </c>
      <c r="AK6" s="64">
        <v>9.2</v>
      </c>
      <c r="AL6" s="64">
        <v>9.2</v>
      </c>
      <c r="AM6" s="65">
        <v>8.8</v>
      </c>
      <c r="AN6" s="64">
        <v>9.4</v>
      </c>
      <c r="AO6" s="64">
        <v>8.5</v>
      </c>
      <c r="AP6" s="64">
        <v>8.8</v>
      </c>
      <c r="AQ6" s="64">
        <v>8.289807064334305</v>
      </c>
      <c r="AR6" s="83">
        <v>8.616569373051682</v>
      </c>
      <c r="AS6" s="83">
        <v>8.361642349525225</v>
      </c>
      <c r="AT6" s="83">
        <v>10.006632481509264</v>
      </c>
      <c r="AU6" s="83">
        <v>9.572627675405244</v>
      </c>
      <c r="AV6" s="83">
        <v>9.5</v>
      </c>
      <c r="AW6" s="83">
        <v>9.8</v>
      </c>
      <c r="AX6" s="64">
        <v>9.4</v>
      </c>
      <c r="AY6" s="64">
        <v>9.2</v>
      </c>
      <c r="AZ6" s="84">
        <v>8.9</v>
      </c>
      <c r="BA6" s="84">
        <v>8.6</v>
      </c>
      <c r="BB6" s="84">
        <v>8.6</v>
      </c>
      <c r="BC6" s="84">
        <v>8.8</v>
      </c>
      <c r="BD6" s="64">
        <v>8.48068107230822</v>
      </c>
      <c r="BE6" s="141"/>
      <c r="BF6" s="143"/>
      <c r="BG6" s="143"/>
    </row>
    <row r="7" spans="1:59" s="132" customFormat="1" ht="12.75">
      <c r="A7" s="86" t="s">
        <v>22</v>
      </c>
      <c r="B7" s="87" t="s">
        <v>153</v>
      </c>
      <c r="C7" s="88">
        <v>215902</v>
      </c>
      <c r="D7" s="88">
        <v>294903</v>
      </c>
      <c r="E7" s="88">
        <v>396917</v>
      </c>
      <c r="F7" s="88">
        <v>357375</v>
      </c>
      <c r="G7" s="88">
        <v>385706</v>
      </c>
      <c r="H7" s="88">
        <v>384551</v>
      </c>
      <c r="I7" s="88">
        <v>363810</v>
      </c>
      <c r="J7" s="88">
        <v>345448</v>
      </c>
      <c r="K7" s="88">
        <v>352453</v>
      </c>
      <c r="L7" s="88">
        <v>379704</v>
      </c>
      <c r="M7" s="88">
        <v>405655</v>
      </c>
      <c r="N7" s="88">
        <v>426158</v>
      </c>
      <c r="O7" s="88">
        <v>452391</v>
      </c>
      <c r="P7" s="88">
        <v>470719.021379239</v>
      </c>
      <c r="Q7" s="88">
        <v>259506</v>
      </c>
      <c r="R7" s="88">
        <v>302118</v>
      </c>
      <c r="S7" s="88">
        <v>400981</v>
      </c>
      <c r="T7" s="88">
        <v>357733</v>
      </c>
      <c r="U7" s="88">
        <v>380252</v>
      </c>
      <c r="V7" s="88">
        <v>396228</v>
      </c>
      <c r="W7" s="88">
        <v>369349</v>
      </c>
      <c r="X7" s="88">
        <v>349875</v>
      </c>
      <c r="Y7" s="88">
        <v>364030</v>
      </c>
      <c r="Z7" s="88">
        <v>385371</v>
      </c>
      <c r="AA7" s="88">
        <v>410388</v>
      </c>
      <c r="AB7" s="88">
        <v>445416</v>
      </c>
      <c r="AC7" s="88">
        <v>459775.4410038041</v>
      </c>
      <c r="AD7" s="151">
        <v>9.95110223913858</v>
      </c>
      <c r="AE7" s="64">
        <v>10.966491740073362</v>
      </c>
      <c r="AF7" s="64">
        <v>12.790026977455199</v>
      </c>
      <c r="AG7" s="64">
        <v>11.936827253943537</v>
      </c>
      <c r="AH7" s="64">
        <v>12.3</v>
      </c>
      <c r="AI7" s="64">
        <v>11.8</v>
      </c>
      <c r="AJ7" s="64">
        <v>11.4</v>
      </c>
      <c r="AK7" s="64">
        <v>10.3</v>
      </c>
      <c r="AL7" s="64">
        <v>10.2</v>
      </c>
      <c r="AM7" s="65">
        <v>10.4</v>
      </c>
      <c r="AN7" s="64">
        <v>10.3</v>
      </c>
      <c r="AO7" s="64">
        <v>9.9</v>
      </c>
      <c r="AP7" s="64">
        <v>9.7</v>
      </c>
      <c r="AQ7" s="64">
        <v>9.508097707235216</v>
      </c>
      <c r="AR7" s="83">
        <v>11.19823041843734</v>
      </c>
      <c r="AS7" s="83">
        <v>10.47799492050412</v>
      </c>
      <c r="AT7" s="83">
        <v>13.715828097298743</v>
      </c>
      <c r="AU7" s="83">
        <v>11.630760507440627</v>
      </c>
      <c r="AV7" s="83">
        <v>11.8</v>
      </c>
      <c r="AW7" s="83">
        <v>12.5</v>
      </c>
      <c r="AX7" s="64">
        <v>11.2</v>
      </c>
      <c r="AY7" s="64">
        <v>10.2</v>
      </c>
      <c r="AZ7" s="84">
        <v>10.2</v>
      </c>
      <c r="BA7" s="84">
        <v>10.2</v>
      </c>
      <c r="BB7" s="84">
        <v>9.9</v>
      </c>
      <c r="BC7" s="84">
        <v>9.9</v>
      </c>
      <c r="BD7" s="64">
        <v>9.471744281377532</v>
      </c>
      <c r="BE7" s="141"/>
      <c r="BF7" s="143"/>
      <c r="BG7" s="143"/>
    </row>
    <row r="8" spans="1:60" s="131" customFormat="1" ht="12.75">
      <c r="A8" s="89">
        <v>2</v>
      </c>
      <c r="B8" s="71" t="s">
        <v>154</v>
      </c>
      <c r="C8" s="90">
        <v>495096</v>
      </c>
      <c r="D8" s="90">
        <v>884146</v>
      </c>
      <c r="E8" s="90">
        <v>1216998</v>
      </c>
      <c r="F8" s="90">
        <v>818786</v>
      </c>
      <c r="G8" s="90">
        <v>676341</v>
      </c>
      <c r="H8" s="90">
        <v>636990</v>
      </c>
      <c r="I8" s="90">
        <v>628352</v>
      </c>
      <c r="J8" s="90">
        <v>678100</v>
      </c>
      <c r="K8" s="90">
        <v>657123</v>
      </c>
      <c r="L8" s="90">
        <v>736277</v>
      </c>
      <c r="M8" s="90">
        <v>978475</v>
      </c>
      <c r="N8" s="90">
        <v>1157403</v>
      </c>
      <c r="O8" s="90">
        <v>1363930</v>
      </c>
      <c r="P8" s="90">
        <v>1351813.22500881</v>
      </c>
      <c r="Q8" s="90">
        <v>890097</v>
      </c>
      <c r="R8" s="90">
        <v>1163204</v>
      </c>
      <c r="S8" s="90">
        <v>865260</v>
      </c>
      <c r="T8" s="90">
        <v>666969</v>
      </c>
      <c r="U8" s="90">
        <v>627824</v>
      </c>
      <c r="V8" s="90">
        <v>621507</v>
      </c>
      <c r="W8" s="90">
        <v>695538</v>
      </c>
      <c r="X8" s="90">
        <v>660887</v>
      </c>
      <c r="Y8" s="90">
        <v>735633</v>
      </c>
      <c r="Z8" s="90">
        <v>1019066</v>
      </c>
      <c r="AA8" s="90">
        <v>1161669</v>
      </c>
      <c r="AB8" s="90">
        <v>1327030</v>
      </c>
      <c r="AC8" s="90">
        <v>1340622.0260645216</v>
      </c>
      <c r="AD8" s="152">
        <v>22.819385249736246</v>
      </c>
      <c r="AE8" s="91">
        <v>32.8785390654517</v>
      </c>
      <c r="AF8" s="91">
        <v>39.21584928715329</v>
      </c>
      <c r="AG8" s="91">
        <v>27.348603119824872</v>
      </c>
      <c r="AH8" s="91">
        <v>21.6</v>
      </c>
      <c r="AI8" s="91">
        <v>19.5</v>
      </c>
      <c r="AJ8" s="91">
        <v>19.8</v>
      </c>
      <c r="AK8" s="91">
        <v>20.2</v>
      </c>
      <c r="AL8" s="91">
        <v>19</v>
      </c>
      <c r="AM8" s="92">
        <v>20.1</v>
      </c>
      <c r="AN8" s="91">
        <v>24.7</v>
      </c>
      <c r="AO8" s="91">
        <v>26.9</v>
      </c>
      <c r="AP8" s="91">
        <v>29.2</v>
      </c>
      <c r="AQ8" s="91">
        <v>27.30540224963893</v>
      </c>
      <c r="AR8" s="93">
        <v>38.40956009017064</v>
      </c>
      <c r="AS8" s="93">
        <v>40.34200412921466</v>
      </c>
      <c r="AT8" s="93">
        <v>29.596807378575818</v>
      </c>
      <c r="AU8" s="93">
        <v>21.68476686491648</v>
      </c>
      <c r="AV8" s="93">
        <v>19.5</v>
      </c>
      <c r="AW8" s="93">
        <v>19.6</v>
      </c>
      <c r="AX8" s="91">
        <v>21.1</v>
      </c>
      <c r="AY8" s="91">
        <v>19.3</v>
      </c>
      <c r="AZ8" s="94">
        <v>20.6</v>
      </c>
      <c r="BA8" s="91">
        <v>27.1</v>
      </c>
      <c r="BB8" s="91">
        <v>28.1</v>
      </c>
      <c r="BC8" s="91">
        <v>29.4</v>
      </c>
      <c r="BD8" s="91">
        <v>27.61789316354616</v>
      </c>
      <c r="BE8" s="141"/>
      <c r="BF8" s="143"/>
      <c r="BG8" s="143"/>
      <c r="BH8" s="132"/>
    </row>
    <row r="9" spans="1:60" s="131" customFormat="1" ht="12.75">
      <c r="A9" s="89">
        <v>3</v>
      </c>
      <c r="B9" s="71" t="s">
        <v>155</v>
      </c>
      <c r="C9" s="90">
        <v>24053</v>
      </c>
      <c r="D9" s="90">
        <v>50518</v>
      </c>
      <c r="E9" s="90">
        <v>60849</v>
      </c>
      <c r="F9" s="90">
        <v>-12139</v>
      </c>
      <c r="G9" s="90">
        <v>3989</v>
      </c>
      <c r="H9" s="90">
        <v>-5945</v>
      </c>
      <c r="I9" s="90">
        <v>26576</v>
      </c>
      <c r="J9" s="90">
        <v>-18839</v>
      </c>
      <c r="K9" s="90">
        <v>42117</v>
      </c>
      <c r="L9" s="90">
        <v>-1897</v>
      </c>
      <c r="M9" s="90">
        <v>53755</v>
      </c>
      <c r="N9" s="90">
        <v>141903</v>
      </c>
      <c r="O9" s="90">
        <v>124301</v>
      </c>
      <c r="P9" s="90">
        <v>229470.282548802</v>
      </c>
      <c r="Q9" s="90">
        <v>-35834</v>
      </c>
      <c r="R9" s="90">
        <v>74314</v>
      </c>
      <c r="S9" s="90">
        <v>-18414</v>
      </c>
      <c r="T9" s="90">
        <v>38098</v>
      </c>
      <c r="U9" s="90">
        <v>-18853</v>
      </c>
      <c r="V9" s="90">
        <v>22340</v>
      </c>
      <c r="W9" s="90">
        <v>-27269</v>
      </c>
      <c r="X9" s="90">
        <v>13769</v>
      </c>
      <c r="Y9" s="90">
        <v>17713</v>
      </c>
      <c r="Z9" s="90">
        <v>-90342</v>
      </c>
      <c r="AA9" s="90">
        <v>129700</v>
      </c>
      <c r="AB9" s="90">
        <v>127545</v>
      </c>
      <c r="AC9" s="90">
        <v>190358.0260104145</v>
      </c>
      <c r="AD9" s="152">
        <v>1.1086227184463333</v>
      </c>
      <c r="AE9" s="95">
        <v>1.8786015392350235</v>
      </c>
      <c r="AF9" s="95">
        <v>1.9607634632710906</v>
      </c>
      <c r="AG9" s="95">
        <v>-0.4054596601206592</v>
      </c>
      <c r="AH9" s="95">
        <v>0.1</v>
      </c>
      <c r="AI9" s="95">
        <v>-0.2</v>
      </c>
      <c r="AJ9" s="95">
        <v>0.8</v>
      </c>
      <c r="AK9" s="95">
        <v>-0.6</v>
      </c>
      <c r="AL9" s="95">
        <v>1.2</v>
      </c>
      <c r="AM9" s="94">
        <v>-0.1</v>
      </c>
      <c r="AN9" s="91">
        <v>1.4</v>
      </c>
      <c r="AO9" s="91">
        <v>3.3</v>
      </c>
      <c r="AP9" s="91">
        <v>2.7</v>
      </c>
      <c r="AQ9" s="91">
        <v>4.635091781479284</v>
      </c>
      <c r="AR9" s="95">
        <v>-1.5463125662384827</v>
      </c>
      <c r="AS9" s="95">
        <v>2.577343006779944</v>
      </c>
      <c r="AT9" s="95">
        <v>-0.6298634064548172</v>
      </c>
      <c r="AU9" s="95">
        <v>1.2386576407892842</v>
      </c>
      <c r="AV9" s="95">
        <v>-0.6</v>
      </c>
      <c r="AW9" s="95">
        <v>0.7</v>
      </c>
      <c r="AX9" s="95">
        <v>-0.8</v>
      </c>
      <c r="AY9" s="95">
        <v>0.4</v>
      </c>
      <c r="AZ9" s="94">
        <v>0.5</v>
      </c>
      <c r="BA9" s="94">
        <v>-2.4</v>
      </c>
      <c r="BB9" s="94">
        <v>3.1</v>
      </c>
      <c r="BC9" s="94">
        <v>2.8</v>
      </c>
      <c r="BD9" s="91">
        <v>3.873769669883605</v>
      </c>
      <c r="BE9" s="141"/>
      <c r="BF9" s="143"/>
      <c r="BG9" s="143"/>
      <c r="BH9" s="132"/>
    </row>
    <row r="10" spans="1:60" s="131" customFormat="1" ht="12.75">
      <c r="A10" s="96" t="s">
        <v>23</v>
      </c>
      <c r="B10" s="71" t="s">
        <v>156</v>
      </c>
      <c r="C10" s="90">
        <v>-799977</v>
      </c>
      <c r="D10" s="97">
        <v>-1149337</v>
      </c>
      <c r="E10" s="90">
        <v>-1654100</v>
      </c>
      <c r="F10" s="90">
        <v>-921017</v>
      </c>
      <c r="G10" s="90">
        <v>-802883</v>
      </c>
      <c r="H10" s="90">
        <v>-716984</v>
      </c>
      <c r="I10" s="90">
        <v>-776951</v>
      </c>
      <c r="J10" s="90">
        <v>-675395</v>
      </c>
      <c r="K10" s="90">
        <v>-686059</v>
      </c>
      <c r="L10" s="90">
        <v>-674361</v>
      </c>
      <c r="M10" s="90">
        <v>-888575</v>
      </c>
      <c r="N10" s="90">
        <v>-1007904</v>
      </c>
      <c r="O10" s="90">
        <v>-1112590</v>
      </c>
      <c r="P10" s="90">
        <v>-1045294.4574468699</v>
      </c>
      <c r="Q10" s="90">
        <v>-1272114</v>
      </c>
      <c r="R10" s="90">
        <v>-1530792</v>
      </c>
      <c r="S10" s="90">
        <v>-1009468</v>
      </c>
      <c r="T10" s="90">
        <v>-784238</v>
      </c>
      <c r="U10" s="90">
        <v>-640336</v>
      </c>
      <c r="V10" s="90">
        <v>-735127</v>
      </c>
      <c r="W10" s="90">
        <v>-728026</v>
      </c>
      <c r="X10" s="90">
        <v>-717697</v>
      </c>
      <c r="Y10" s="90">
        <v>-697476</v>
      </c>
      <c r="Z10" s="90">
        <v>-921981</v>
      </c>
      <c r="AA10" s="90">
        <v>-1069959</v>
      </c>
      <c r="AB10" s="90">
        <v>-1142360</v>
      </c>
      <c r="AC10" s="90">
        <v>-1079311.6830217664</v>
      </c>
      <c r="AD10" s="152">
        <v>-36.871603393944305</v>
      </c>
      <c r="AE10" s="95">
        <v>-42.74013732332563</v>
      </c>
      <c r="AF10" s="95">
        <v>-53.300774780139534</v>
      </c>
      <c r="AG10" s="95">
        <v>-30.76326219502012</v>
      </c>
      <c r="AH10" s="95">
        <v>-25.7</v>
      </c>
      <c r="AI10" s="95">
        <v>-22</v>
      </c>
      <c r="AJ10" s="95">
        <v>-24.4</v>
      </c>
      <c r="AK10" s="95">
        <v>-20.1</v>
      </c>
      <c r="AL10" s="95">
        <v>-19.8</v>
      </c>
      <c r="AM10" s="94">
        <v>-18.5</v>
      </c>
      <c r="AN10" s="91">
        <v>-22.5</v>
      </c>
      <c r="AO10" s="91">
        <v>-23.4</v>
      </c>
      <c r="AP10" s="91">
        <v>-23.9</v>
      </c>
      <c r="AQ10" s="91">
        <v>-21.114000885528295</v>
      </c>
      <c r="AR10" s="95">
        <v>-54.894398166208106</v>
      </c>
      <c r="AS10" s="95">
        <v>-53.09061625043309</v>
      </c>
      <c r="AT10" s="95">
        <v>-34.52954019697683</v>
      </c>
      <c r="AU10" s="95">
        <v>-25.49746419490017</v>
      </c>
      <c r="AV10" s="95">
        <v>-19.8</v>
      </c>
      <c r="AW10" s="95">
        <v>-23.1</v>
      </c>
      <c r="AX10" s="95">
        <v>-22.1</v>
      </c>
      <c r="AY10" s="95">
        <v>-21</v>
      </c>
      <c r="AZ10" s="92">
        <v>-19.5</v>
      </c>
      <c r="BA10" s="92">
        <v>-24.5</v>
      </c>
      <c r="BB10" s="92">
        <v>-25.8</v>
      </c>
      <c r="BC10" s="92">
        <v>-25.3</v>
      </c>
      <c r="BD10" s="91">
        <v>-22.154215829524514</v>
      </c>
      <c r="BE10" s="141"/>
      <c r="BF10" s="143"/>
      <c r="BG10" s="143"/>
      <c r="BH10" s="132"/>
    </row>
    <row r="11" spans="1:60" s="131" customFormat="1" ht="12.75">
      <c r="A11" s="96" t="s">
        <v>24</v>
      </c>
      <c r="B11" s="71" t="s">
        <v>157</v>
      </c>
      <c r="C11" s="90">
        <v>880036</v>
      </c>
      <c r="D11" s="90">
        <v>1156406</v>
      </c>
      <c r="E11" s="90">
        <v>1226429</v>
      </c>
      <c r="F11" s="90">
        <v>1027827</v>
      </c>
      <c r="G11" s="90">
        <v>1157671</v>
      </c>
      <c r="H11" s="90">
        <v>1382597</v>
      </c>
      <c r="I11" s="90">
        <v>1389430</v>
      </c>
      <c r="J11" s="90">
        <v>1390129</v>
      </c>
      <c r="K11" s="90">
        <v>1388138</v>
      </c>
      <c r="L11" s="90">
        <v>1539210</v>
      </c>
      <c r="M11" s="90">
        <v>1605436</v>
      </c>
      <c r="N11" s="90">
        <v>1765000</v>
      </c>
      <c r="O11" s="90">
        <v>1999317</v>
      </c>
      <c r="P11" s="90">
        <v>2163413.48968</v>
      </c>
      <c r="Q11" s="90">
        <v>1143856</v>
      </c>
      <c r="R11" s="90">
        <v>1175591</v>
      </c>
      <c r="S11" s="90">
        <v>1071191</v>
      </c>
      <c r="T11" s="90">
        <v>1104855</v>
      </c>
      <c r="U11" s="90">
        <v>1327017</v>
      </c>
      <c r="V11" s="90">
        <v>1377893</v>
      </c>
      <c r="W11" s="90">
        <v>1370820</v>
      </c>
      <c r="X11" s="90">
        <v>1380185</v>
      </c>
      <c r="Y11" s="90">
        <v>1467859</v>
      </c>
      <c r="Z11" s="90">
        <v>1630671</v>
      </c>
      <c r="AA11" s="90">
        <v>1634230</v>
      </c>
      <c r="AB11" s="90">
        <v>1886693</v>
      </c>
      <c r="AC11" s="90">
        <v>2108098.502005442</v>
      </c>
      <c r="AD11" s="152">
        <v>40.56158910117813</v>
      </c>
      <c r="AE11" s="91">
        <v>43.00301064136776</v>
      </c>
      <c r="AF11" s="91">
        <v>39.519748451019744</v>
      </c>
      <c r="AG11" s="91">
        <v>34.33086630553067</v>
      </c>
      <c r="AH11" s="91">
        <v>37</v>
      </c>
      <c r="AI11" s="91">
        <v>42.3</v>
      </c>
      <c r="AJ11" s="91">
        <v>43.7</v>
      </c>
      <c r="AK11" s="91">
        <v>41.3</v>
      </c>
      <c r="AL11" s="91">
        <v>40.1</v>
      </c>
      <c r="AM11" s="98">
        <v>42.1</v>
      </c>
      <c r="AN11" s="91">
        <v>40.6</v>
      </c>
      <c r="AO11" s="91">
        <v>41.1</v>
      </c>
      <c r="AP11" s="91">
        <v>42.9</v>
      </c>
      <c r="AQ11" s="91">
        <v>43.69899219444499</v>
      </c>
      <c r="AR11" s="93">
        <v>49.359795355452526</v>
      </c>
      <c r="AS11" s="93">
        <v>40.771607539406325</v>
      </c>
      <c r="AT11" s="93">
        <v>36.64081743367775</v>
      </c>
      <c r="AU11" s="93">
        <v>35.92149424416622</v>
      </c>
      <c r="AV11" s="93">
        <v>41.1</v>
      </c>
      <c r="AW11" s="93">
        <v>43.4</v>
      </c>
      <c r="AX11" s="91">
        <v>41.6</v>
      </c>
      <c r="AY11" s="91">
        <v>40.3</v>
      </c>
      <c r="AZ11" s="94">
        <v>41.1</v>
      </c>
      <c r="BA11" s="94">
        <v>43.3</v>
      </c>
      <c r="BB11" s="94">
        <v>39.5</v>
      </c>
      <c r="BC11" s="94">
        <v>41.8</v>
      </c>
      <c r="BD11" s="91">
        <v>43.45303063568893</v>
      </c>
      <c r="BE11" s="141"/>
      <c r="BF11" s="143"/>
      <c r="BG11" s="143"/>
      <c r="BH11" s="132"/>
    </row>
    <row r="12" spans="1:59" s="132" customFormat="1" ht="12.75">
      <c r="A12" s="87" t="s">
        <v>21</v>
      </c>
      <c r="B12" s="87" t="s">
        <v>158</v>
      </c>
      <c r="C12" s="88">
        <v>461999</v>
      </c>
      <c r="D12" s="88">
        <v>483435</v>
      </c>
      <c r="E12" s="88">
        <v>450391</v>
      </c>
      <c r="F12" s="88">
        <v>296313</v>
      </c>
      <c r="G12" s="88">
        <v>356626</v>
      </c>
      <c r="H12" s="88">
        <v>476547</v>
      </c>
      <c r="I12" s="88">
        <v>391861</v>
      </c>
      <c r="J12" s="88">
        <v>395712</v>
      </c>
      <c r="K12" s="88">
        <v>357496</v>
      </c>
      <c r="L12" s="88">
        <v>325286</v>
      </c>
      <c r="M12" s="88">
        <v>350833</v>
      </c>
      <c r="N12" s="88">
        <v>382449</v>
      </c>
      <c r="O12" s="88">
        <v>436060</v>
      </c>
      <c r="P12" s="88">
        <v>465591.19797</v>
      </c>
      <c r="Q12" s="88">
        <v>484100</v>
      </c>
      <c r="R12" s="88">
        <v>442898</v>
      </c>
      <c r="S12" s="88">
        <v>377124</v>
      </c>
      <c r="T12" s="88">
        <v>314849</v>
      </c>
      <c r="U12" s="88">
        <v>450984</v>
      </c>
      <c r="V12" s="88">
        <v>404019</v>
      </c>
      <c r="W12" s="88">
        <v>396141</v>
      </c>
      <c r="X12" s="88">
        <v>360198</v>
      </c>
      <c r="Y12" s="88">
        <v>331915</v>
      </c>
      <c r="Z12" s="88">
        <v>376384</v>
      </c>
      <c r="AA12" s="88">
        <v>348934</v>
      </c>
      <c r="AB12" s="88">
        <v>429789</v>
      </c>
      <c r="AC12" s="88">
        <v>466339.5683370178</v>
      </c>
      <c r="AD12" s="151">
        <v>21.293917070614377</v>
      </c>
      <c r="AE12" s="64">
        <v>17.97738895285014</v>
      </c>
      <c r="AF12" s="64">
        <v>14.513142647966765</v>
      </c>
      <c r="AG12" s="64">
        <v>9.897270637559345</v>
      </c>
      <c r="AH12" s="64">
        <v>11.4</v>
      </c>
      <c r="AI12" s="64">
        <v>14.6</v>
      </c>
      <c r="AJ12" s="64">
        <v>12.3</v>
      </c>
      <c r="AK12" s="64">
        <v>11.8</v>
      </c>
      <c r="AL12" s="64">
        <v>10.3</v>
      </c>
      <c r="AM12" s="64">
        <v>8.9</v>
      </c>
      <c r="AN12" s="64">
        <v>8.9</v>
      </c>
      <c r="AO12" s="64">
        <v>8.9</v>
      </c>
      <c r="AP12" s="64">
        <v>9.4</v>
      </c>
      <c r="AQ12" s="64">
        <v>9.40452032075605</v>
      </c>
      <c r="AR12" s="83">
        <v>20.889934512363943</v>
      </c>
      <c r="AS12" s="83">
        <v>15.360498197066821</v>
      </c>
      <c r="AT12" s="83">
        <v>12.899783170189338</v>
      </c>
      <c r="AU12" s="83">
        <v>10.236498491912052</v>
      </c>
      <c r="AV12" s="83">
        <v>14</v>
      </c>
      <c r="AW12" s="83">
        <v>12.7</v>
      </c>
      <c r="AX12" s="64">
        <v>12</v>
      </c>
      <c r="AY12" s="64">
        <v>10.5</v>
      </c>
      <c r="AZ12" s="84">
        <v>9.3</v>
      </c>
      <c r="BA12" s="84">
        <v>10</v>
      </c>
      <c r="BB12" s="84">
        <v>8.4</v>
      </c>
      <c r="BC12" s="84">
        <v>9.5</v>
      </c>
      <c r="BD12" s="64">
        <v>9.606970589670256</v>
      </c>
      <c r="BE12" s="141"/>
      <c r="BF12" s="143"/>
      <c r="BG12" s="143"/>
    </row>
    <row r="13" spans="1:59" s="132" customFormat="1" ht="12.75">
      <c r="A13" s="87" t="s">
        <v>22</v>
      </c>
      <c r="B13" s="87" t="s">
        <v>159</v>
      </c>
      <c r="C13" s="88">
        <v>418036</v>
      </c>
      <c r="D13" s="88">
        <v>672971</v>
      </c>
      <c r="E13" s="88">
        <v>776038</v>
      </c>
      <c r="F13" s="88">
        <v>731514</v>
      </c>
      <c r="G13" s="88">
        <v>801045</v>
      </c>
      <c r="H13" s="88">
        <v>906050</v>
      </c>
      <c r="I13" s="88">
        <v>997569</v>
      </c>
      <c r="J13" s="88">
        <v>994418</v>
      </c>
      <c r="K13" s="88">
        <v>1030642</v>
      </c>
      <c r="L13" s="88">
        <v>1213924</v>
      </c>
      <c r="M13" s="88">
        <v>1254603</v>
      </c>
      <c r="N13" s="88">
        <v>1382551</v>
      </c>
      <c r="O13" s="88">
        <v>1563258</v>
      </c>
      <c r="P13" s="88">
        <v>1697822.29171</v>
      </c>
      <c r="Q13" s="88">
        <v>659756</v>
      </c>
      <c r="R13" s="88">
        <v>732693</v>
      </c>
      <c r="S13" s="88">
        <v>694067</v>
      </c>
      <c r="T13" s="88">
        <v>790006</v>
      </c>
      <c r="U13" s="88">
        <v>876033</v>
      </c>
      <c r="V13" s="88">
        <v>973874</v>
      </c>
      <c r="W13" s="88">
        <v>974679</v>
      </c>
      <c r="X13" s="88">
        <v>1019987</v>
      </c>
      <c r="Y13" s="88">
        <v>1135944</v>
      </c>
      <c r="Z13" s="88">
        <v>1254287</v>
      </c>
      <c r="AA13" s="88">
        <v>1285297</v>
      </c>
      <c r="AB13" s="88">
        <v>1456904</v>
      </c>
      <c r="AC13" s="88">
        <v>1641758.9336684241</v>
      </c>
      <c r="AD13" s="151">
        <v>19.267625939734398</v>
      </c>
      <c r="AE13" s="64">
        <v>25.025621688517617</v>
      </c>
      <c r="AF13" s="64">
        <v>25.006605803052977</v>
      </c>
      <c r="AG13" s="64">
        <v>24.433595667971325</v>
      </c>
      <c r="AH13" s="64">
        <v>25.6</v>
      </c>
      <c r="AI13" s="64">
        <v>27.8</v>
      </c>
      <c r="AJ13" s="64">
        <v>31.4</v>
      </c>
      <c r="AK13" s="64">
        <v>29.6</v>
      </c>
      <c r="AL13" s="64">
        <v>29.8</v>
      </c>
      <c r="AM13" s="65">
        <v>33.2</v>
      </c>
      <c r="AN13" s="64">
        <v>31.7</v>
      </c>
      <c r="AO13" s="64">
        <v>32.2</v>
      </c>
      <c r="AP13" s="64">
        <v>33.5</v>
      </c>
      <c r="AQ13" s="64">
        <v>34.294471873688934</v>
      </c>
      <c r="AR13" s="83">
        <v>28.469860843088586</v>
      </c>
      <c r="AS13" s="83">
        <v>25.4111093423395</v>
      </c>
      <c r="AT13" s="83">
        <v>23.741034263488412</v>
      </c>
      <c r="AU13" s="83">
        <v>25.684995752254164</v>
      </c>
      <c r="AV13" s="83">
        <v>27.2</v>
      </c>
      <c r="AW13" s="83">
        <v>30.7</v>
      </c>
      <c r="AX13" s="64">
        <v>29.6</v>
      </c>
      <c r="AY13" s="64">
        <v>29.8</v>
      </c>
      <c r="AZ13" s="84">
        <v>31.8</v>
      </c>
      <c r="BA13" s="84">
        <v>33.3</v>
      </c>
      <c r="BB13" s="84">
        <v>31</v>
      </c>
      <c r="BC13" s="84">
        <v>32.3</v>
      </c>
      <c r="BD13" s="64">
        <v>33.846060046018636</v>
      </c>
      <c r="BE13" s="141"/>
      <c r="BF13" s="143"/>
      <c r="BG13" s="143"/>
    </row>
    <row r="14" spans="1:60" s="131" customFormat="1" ht="12.75">
      <c r="A14" s="96" t="s">
        <v>25</v>
      </c>
      <c r="B14" s="71" t="s">
        <v>160</v>
      </c>
      <c r="C14" s="90">
        <v>1680013</v>
      </c>
      <c r="D14" s="90">
        <v>2305743</v>
      </c>
      <c r="E14" s="90">
        <v>2880529</v>
      </c>
      <c r="F14" s="90">
        <v>1948844</v>
      </c>
      <c r="G14" s="90">
        <v>1960554</v>
      </c>
      <c r="H14" s="90">
        <v>2099581</v>
      </c>
      <c r="I14" s="90">
        <v>2166381</v>
      </c>
      <c r="J14" s="90">
        <v>2065524</v>
      </c>
      <c r="K14" s="90">
        <v>2074197</v>
      </c>
      <c r="L14" s="90">
        <v>2213571</v>
      </c>
      <c r="M14" s="90">
        <v>2494011</v>
      </c>
      <c r="N14" s="90">
        <v>2772904</v>
      </c>
      <c r="O14" s="90">
        <v>3111907</v>
      </c>
      <c r="P14" s="90">
        <v>3208707.94712687</v>
      </c>
      <c r="Q14" s="90">
        <v>2415970</v>
      </c>
      <c r="R14" s="90">
        <v>2706383</v>
      </c>
      <c r="S14" s="90">
        <v>2080659</v>
      </c>
      <c r="T14" s="90">
        <v>1889093</v>
      </c>
      <c r="U14" s="90">
        <v>1967353</v>
      </c>
      <c r="V14" s="90">
        <v>2113021</v>
      </c>
      <c r="W14" s="90">
        <v>2098846</v>
      </c>
      <c r="X14" s="90">
        <v>2097881</v>
      </c>
      <c r="Y14" s="90">
        <v>2165335</v>
      </c>
      <c r="Z14" s="90">
        <v>2552652</v>
      </c>
      <c r="AA14" s="90">
        <v>2704190</v>
      </c>
      <c r="AB14" s="90">
        <v>3029053</v>
      </c>
      <c r="AC14" s="90">
        <v>3187410.1850272086</v>
      </c>
      <c r="AD14" s="152">
        <v>77.43319249512244</v>
      </c>
      <c r="AE14" s="91">
        <v>85.74314796469339</v>
      </c>
      <c r="AF14" s="91">
        <v>92.82052323115929</v>
      </c>
      <c r="AG14" s="91">
        <v>65.09412850055078</v>
      </c>
      <c r="AH14" s="91">
        <v>62.7</v>
      </c>
      <c r="AI14" s="91">
        <v>64.3</v>
      </c>
      <c r="AJ14" s="91">
        <v>68.1</v>
      </c>
      <c r="AK14" s="91">
        <v>61.4</v>
      </c>
      <c r="AL14" s="91">
        <v>60</v>
      </c>
      <c r="AM14" s="92">
        <v>60.6</v>
      </c>
      <c r="AN14" s="91">
        <v>63.1</v>
      </c>
      <c r="AO14" s="91">
        <v>64.5</v>
      </c>
      <c r="AP14" s="91">
        <v>66.7</v>
      </c>
      <c r="AQ14" s="91">
        <v>64.81299307997328</v>
      </c>
      <c r="AR14" s="93">
        <v>104.25419352166062</v>
      </c>
      <c r="AS14" s="93">
        <v>93.86222378983942</v>
      </c>
      <c r="AT14" s="93">
        <v>71.17035763065458</v>
      </c>
      <c r="AU14" s="93">
        <v>61.41895843906639</v>
      </c>
      <c r="AV14" s="93">
        <v>61</v>
      </c>
      <c r="AW14" s="93">
        <v>66.5</v>
      </c>
      <c r="AX14" s="91">
        <v>63.7</v>
      </c>
      <c r="AY14" s="91">
        <v>61.3</v>
      </c>
      <c r="AZ14" s="94">
        <v>60.6</v>
      </c>
      <c r="BA14" s="94">
        <v>67.8</v>
      </c>
      <c r="BB14" s="94">
        <v>65.3</v>
      </c>
      <c r="BC14" s="94">
        <v>67.1</v>
      </c>
      <c r="BD14" s="91">
        <v>65.60724646521344</v>
      </c>
      <c r="BE14" s="141"/>
      <c r="BF14" s="143"/>
      <c r="BG14" s="143"/>
      <c r="BH14" s="132"/>
    </row>
    <row r="15" spans="1:59" s="132" customFormat="1" ht="12.75">
      <c r="A15" s="87" t="s">
        <v>21</v>
      </c>
      <c r="B15" s="87" t="s">
        <v>161</v>
      </c>
      <c r="C15" s="88">
        <v>1428165</v>
      </c>
      <c r="D15" s="88">
        <v>2027794</v>
      </c>
      <c r="E15" s="88">
        <v>2475663</v>
      </c>
      <c r="F15" s="88">
        <v>1617891</v>
      </c>
      <c r="G15" s="88">
        <v>1623791</v>
      </c>
      <c r="H15" s="88">
        <v>1782793</v>
      </c>
      <c r="I15" s="88">
        <v>1781065</v>
      </c>
      <c r="J15" s="88">
        <v>1724335</v>
      </c>
      <c r="K15" s="88">
        <v>1733900</v>
      </c>
      <c r="L15" s="88">
        <v>1788803</v>
      </c>
      <c r="M15" s="88">
        <v>2008488</v>
      </c>
      <c r="N15" s="88">
        <v>2242513</v>
      </c>
      <c r="O15" s="88">
        <v>2485232</v>
      </c>
      <c r="P15" s="88">
        <v>2531106.25376291</v>
      </c>
      <c r="Q15" s="88">
        <v>2144300</v>
      </c>
      <c r="R15" s="88">
        <v>2314706</v>
      </c>
      <c r="S15" s="88">
        <v>1750727</v>
      </c>
      <c r="T15" s="88">
        <v>1557138</v>
      </c>
      <c r="U15" s="88">
        <v>1659164</v>
      </c>
      <c r="V15" s="88">
        <v>1750654</v>
      </c>
      <c r="W15" s="88">
        <v>1762375</v>
      </c>
      <c r="X15" s="88">
        <v>1759233</v>
      </c>
      <c r="Y15" s="88">
        <v>1805301</v>
      </c>
      <c r="Z15" s="88">
        <v>2068210</v>
      </c>
      <c r="AA15" s="88">
        <v>2181755</v>
      </c>
      <c r="AB15" s="88">
        <v>2414412</v>
      </c>
      <c r="AC15" s="88">
        <v>2512815.9478890877</v>
      </c>
      <c r="AD15" s="151">
        <v>65.82530930403308</v>
      </c>
      <c r="AE15" s="64">
        <v>75.40712082132201</v>
      </c>
      <c r="AF15" s="64">
        <v>79.77435221239622</v>
      </c>
      <c r="AG15" s="64">
        <v>54.03983318002088</v>
      </c>
      <c r="AH15" s="64">
        <v>52</v>
      </c>
      <c r="AI15" s="64">
        <v>54.6</v>
      </c>
      <c r="AJ15" s="64">
        <v>56</v>
      </c>
      <c r="AK15" s="64">
        <v>51.3</v>
      </c>
      <c r="AL15" s="64">
        <v>50.1</v>
      </c>
      <c r="AM15" s="65">
        <v>48.9</v>
      </c>
      <c r="AN15" s="64">
        <v>50.8</v>
      </c>
      <c r="AO15" s="64">
        <v>52.2</v>
      </c>
      <c r="AP15" s="64">
        <v>53.3</v>
      </c>
      <c r="AQ15" s="64">
        <v>51.12605285772561</v>
      </c>
      <c r="AR15" s="83">
        <v>92.53106088589547</v>
      </c>
      <c r="AS15" s="83">
        <v>80.27816187867128</v>
      </c>
      <c r="AT15" s="83">
        <v>59.884808949300684</v>
      </c>
      <c r="AU15" s="83">
        <v>50.626302731464754</v>
      </c>
      <c r="AV15" s="83">
        <v>51.4</v>
      </c>
      <c r="AW15" s="83">
        <v>55.1</v>
      </c>
      <c r="AX15" s="64">
        <v>53.5</v>
      </c>
      <c r="AY15" s="64">
        <v>51.4</v>
      </c>
      <c r="AZ15" s="84">
        <v>50.5</v>
      </c>
      <c r="BA15" s="84">
        <v>55</v>
      </c>
      <c r="BB15" s="84">
        <v>52.7</v>
      </c>
      <c r="BC15" s="84">
        <v>53.4</v>
      </c>
      <c r="BD15" s="64">
        <v>51.76603176674639</v>
      </c>
      <c r="BE15" s="141"/>
      <c r="BF15" s="143"/>
      <c r="BG15" s="143"/>
    </row>
    <row r="16" spans="1:59" s="132" customFormat="1" ht="12.75">
      <c r="A16" s="87" t="s">
        <v>22</v>
      </c>
      <c r="B16" s="87" t="s">
        <v>162</v>
      </c>
      <c r="C16" s="88">
        <v>251848</v>
      </c>
      <c r="D16" s="88">
        <v>277949</v>
      </c>
      <c r="E16" s="88">
        <v>404866</v>
      </c>
      <c r="F16" s="88">
        <v>330954</v>
      </c>
      <c r="G16" s="88">
        <v>336763</v>
      </c>
      <c r="H16" s="88">
        <v>316788</v>
      </c>
      <c r="I16" s="88">
        <v>385316</v>
      </c>
      <c r="J16" s="88">
        <v>341189</v>
      </c>
      <c r="K16" s="88">
        <v>340297</v>
      </c>
      <c r="L16" s="88">
        <v>424768</v>
      </c>
      <c r="M16" s="88">
        <v>485522</v>
      </c>
      <c r="N16" s="88">
        <v>530391</v>
      </c>
      <c r="O16" s="88">
        <v>626675</v>
      </c>
      <c r="P16" s="88">
        <v>677601.693363961</v>
      </c>
      <c r="Q16" s="88">
        <v>271670</v>
      </c>
      <c r="R16" s="88">
        <v>391677</v>
      </c>
      <c r="S16" s="88">
        <v>329932</v>
      </c>
      <c r="T16" s="88">
        <v>331956</v>
      </c>
      <c r="U16" s="88">
        <v>308190</v>
      </c>
      <c r="V16" s="88">
        <v>362366</v>
      </c>
      <c r="W16" s="88">
        <v>336471</v>
      </c>
      <c r="X16" s="88">
        <v>338648</v>
      </c>
      <c r="Y16" s="88">
        <v>360034</v>
      </c>
      <c r="Z16" s="88">
        <v>484442</v>
      </c>
      <c r="AA16" s="88">
        <v>522435</v>
      </c>
      <c r="AB16" s="88">
        <v>614641</v>
      </c>
      <c r="AC16" s="88">
        <v>674594.2371381208</v>
      </c>
      <c r="AD16" s="151">
        <v>11.607883191089352</v>
      </c>
      <c r="AE16" s="64">
        <v>10.336027143371384</v>
      </c>
      <c r="AF16" s="64">
        <v>13.046171018763058</v>
      </c>
      <c r="AG16" s="64">
        <v>11.054328721935304</v>
      </c>
      <c r="AH16" s="64">
        <v>10.8</v>
      </c>
      <c r="AI16" s="64">
        <v>9.7</v>
      </c>
      <c r="AJ16" s="64">
        <v>12.1</v>
      </c>
      <c r="AK16" s="64">
        <v>10.1</v>
      </c>
      <c r="AL16" s="64">
        <v>9.8</v>
      </c>
      <c r="AM16" s="65">
        <v>11.6</v>
      </c>
      <c r="AN16" s="64">
        <v>12.3</v>
      </c>
      <c r="AO16" s="64">
        <v>12.3</v>
      </c>
      <c r="AP16" s="64">
        <v>13.4</v>
      </c>
      <c r="AQ16" s="64">
        <v>13.686940222247692</v>
      </c>
      <c r="AR16" s="83">
        <v>11.723132635765156</v>
      </c>
      <c r="AS16" s="83">
        <v>13.584061911168128</v>
      </c>
      <c r="AT16" s="83">
        <v>11.285548681353902</v>
      </c>
      <c r="AU16" s="83">
        <v>10.79268822000755</v>
      </c>
      <c r="AV16" s="83">
        <v>9.6</v>
      </c>
      <c r="AW16" s="83">
        <v>11.4</v>
      </c>
      <c r="AX16" s="64">
        <v>10.2</v>
      </c>
      <c r="AY16" s="64">
        <v>9.9</v>
      </c>
      <c r="AZ16" s="84">
        <v>10.1</v>
      </c>
      <c r="BA16" s="84">
        <v>12.9</v>
      </c>
      <c r="BB16" s="84">
        <v>12.6</v>
      </c>
      <c r="BC16" s="84">
        <v>13.6</v>
      </c>
      <c r="BD16" s="64">
        <v>13.841214698467155</v>
      </c>
      <c r="BE16" s="141"/>
      <c r="BF16" s="143"/>
      <c r="BG16" s="143"/>
    </row>
    <row r="17" spans="1:60" s="131" customFormat="1" ht="18.75" customHeight="1" thickBot="1">
      <c r="A17" s="99" t="s">
        <v>26</v>
      </c>
      <c r="B17" s="100" t="s">
        <v>163</v>
      </c>
      <c r="C17" s="101">
        <v>2169629</v>
      </c>
      <c r="D17" s="101">
        <v>2689128</v>
      </c>
      <c r="E17" s="101">
        <v>3103332</v>
      </c>
      <c r="F17" s="101">
        <v>2993886</v>
      </c>
      <c r="G17" s="101">
        <v>3125090</v>
      </c>
      <c r="H17" s="101">
        <v>3264781</v>
      </c>
      <c r="I17" s="101">
        <v>3181477</v>
      </c>
      <c r="J17" s="101">
        <v>3362481</v>
      </c>
      <c r="K17" s="101">
        <v>3457922</v>
      </c>
      <c r="L17" s="101">
        <v>3654512</v>
      </c>
      <c r="M17" s="101">
        <v>3954212</v>
      </c>
      <c r="N17" s="101">
        <v>4299091</v>
      </c>
      <c r="O17" s="101">
        <v>4663130</v>
      </c>
      <c r="P17" s="101">
        <v>4950717.12421554</v>
      </c>
      <c r="Q17" s="101">
        <v>2317384</v>
      </c>
      <c r="R17" s="101">
        <v>2883357</v>
      </c>
      <c r="S17" s="101">
        <v>2923491</v>
      </c>
      <c r="T17" s="101">
        <v>3075749</v>
      </c>
      <c r="U17" s="101">
        <v>3225982</v>
      </c>
      <c r="V17" s="101">
        <v>3175855</v>
      </c>
      <c r="W17" s="101">
        <v>3294387</v>
      </c>
      <c r="X17" s="101">
        <v>3422458</v>
      </c>
      <c r="Y17" s="101">
        <v>3575158</v>
      </c>
      <c r="Z17" s="101">
        <v>3762294</v>
      </c>
      <c r="AA17" s="101">
        <v>4140711</v>
      </c>
      <c r="AB17" s="101">
        <v>4517394</v>
      </c>
      <c r="AC17" s="101">
        <v>4852591.161027465</v>
      </c>
      <c r="AD17" s="153">
        <v>100</v>
      </c>
      <c r="AE17" s="102">
        <v>100</v>
      </c>
      <c r="AF17" s="102">
        <v>100</v>
      </c>
      <c r="AG17" s="102">
        <v>100</v>
      </c>
      <c r="AH17" s="102">
        <v>100</v>
      </c>
      <c r="AI17" s="102">
        <v>100</v>
      </c>
      <c r="AJ17" s="102">
        <v>100</v>
      </c>
      <c r="AK17" s="102">
        <v>100</v>
      </c>
      <c r="AL17" s="102">
        <v>100</v>
      </c>
      <c r="AM17" s="103">
        <v>100</v>
      </c>
      <c r="AN17" s="102">
        <v>100</v>
      </c>
      <c r="AO17" s="102">
        <v>100</v>
      </c>
      <c r="AP17" s="102">
        <v>100</v>
      </c>
      <c r="AQ17" s="102">
        <v>100</v>
      </c>
      <c r="AR17" s="104">
        <v>100</v>
      </c>
      <c r="AS17" s="104">
        <v>100</v>
      </c>
      <c r="AT17" s="104">
        <v>100</v>
      </c>
      <c r="AU17" s="104">
        <v>100</v>
      </c>
      <c r="AV17" s="104">
        <v>100</v>
      </c>
      <c r="AW17" s="104">
        <v>100</v>
      </c>
      <c r="AX17" s="102">
        <v>100</v>
      </c>
      <c r="AY17" s="102">
        <v>100</v>
      </c>
      <c r="AZ17" s="103">
        <v>100</v>
      </c>
      <c r="BA17" s="103">
        <v>100</v>
      </c>
      <c r="BB17" s="103">
        <v>100</v>
      </c>
      <c r="BC17" s="103">
        <v>100</v>
      </c>
      <c r="BD17" s="102">
        <v>100</v>
      </c>
      <c r="BE17" s="141"/>
      <c r="BF17" s="143"/>
      <c r="BG17" s="143"/>
      <c r="BH17" s="132"/>
    </row>
    <row r="18" spans="7:59" ht="15">
      <c r="G18" s="144"/>
      <c r="J18" s="145"/>
      <c r="O18" s="146"/>
      <c r="P18" s="146"/>
      <c r="BF18" s="147"/>
      <c r="BG18" s="147"/>
    </row>
  </sheetData>
  <sheetProtection/>
  <printOptions/>
  <pageMargins left="0.25" right="0.25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Pejovic</dc:creator>
  <cp:keywords/>
  <dc:description/>
  <cp:lastModifiedBy>Snezana Bogojevic</cp:lastModifiedBy>
  <cp:lastPrinted>2016-09-26T13:00:24Z</cp:lastPrinted>
  <dcterms:created xsi:type="dcterms:W3CDTF">2013-09-27T08:03:42Z</dcterms:created>
  <dcterms:modified xsi:type="dcterms:W3CDTF">2020-09-22T08:33:56Z</dcterms:modified>
  <cp:category/>
  <cp:version/>
  <cp:contentType/>
  <cp:contentStatus/>
</cp:coreProperties>
</file>