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25" activeTab="1"/>
  </bookViews>
  <sheets>
    <sheet name="Tabela 1" sheetId="1" r:id="rId1"/>
    <sheet name="Tabela 2 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 " sheetId="8" r:id="rId8"/>
    <sheet name="Tabela 9" sheetId="9" r:id="rId9"/>
    <sheet name="Tabela 10" sheetId="10" r:id="rId10"/>
    <sheet name="Tabela 11" sheetId="11" r:id="rId11"/>
    <sheet name="Tabela 12" sheetId="12" r:id="rId12"/>
    <sheet name="Tabela 13" sheetId="13" r:id="rId13"/>
    <sheet name="Tabela14" sheetId="14" r:id="rId14"/>
    <sheet name="Tabela 15" sheetId="15" r:id="rId15"/>
    <sheet name="Tabela 16" sheetId="16" r:id="rId16"/>
    <sheet name="Tabela 17" sheetId="17" r:id="rId17"/>
    <sheet name="Tabela18" sheetId="18" r:id="rId18"/>
    <sheet name="Tabela 19" sheetId="19" r:id="rId19"/>
    <sheet name="Tabela 20" sheetId="20" r:id="rId20"/>
    <sheet name="Tabela 21" sheetId="21" r:id="rId21"/>
    <sheet name="Tabela 22" sheetId="22" r:id="rId22"/>
  </sheets>
  <definedNames>
    <definedName name="_ftn1" localSheetId="14">'Tabela 15'!#REF!</definedName>
    <definedName name="_ftnref1" localSheetId="14">'Tabela 15'!#REF!</definedName>
    <definedName name="_GoBack" localSheetId="1">'Tabela 2 '!#REF!</definedName>
    <definedName name="_Hlk307218344" localSheetId="1">'Tabela 2 '!#REF!</definedName>
    <definedName name="_Hlk308169367" localSheetId="1">'Tabela 2 '!#REF!</definedName>
    <definedName name="_Hlk427052055" localSheetId="7">'Tabela 8 '!#REF!</definedName>
    <definedName name="_Hlk427052104" localSheetId="8">'Tabela 9'!#REF!</definedName>
    <definedName name="_Hlk427052120" localSheetId="9">'Tabela 10'!#REF!</definedName>
    <definedName name="_Hlk427057400" localSheetId="1">'Tabela 2 '!#REF!</definedName>
    <definedName name="_Hlk427057435" localSheetId="1">'Tabela 2 '!#REF!</definedName>
    <definedName name="_Hlk427057507" localSheetId="7">'Tabela 8 '!#REF!</definedName>
    <definedName name="_Hlk427057519" localSheetId="13">'Tabela14'!#REF!</definedName>
    <definedName name="_Hlk427065362" localSheetId="0">'Tabela 1'!#REF!</definedName>
    <definedName name="_Hlk427065518" localSheetId="1">'Tabela 2 '!#REF!</definedName>
    <definedName name="_Hlk427069253" localSheetId="11">'Tabela 12'!#REF!</definedName>
    <definedName name="_Hlk427069283" localSheetId="12">'Tabela 13'!#REF!</definedName>
    <definedName name="_Hlk427069430" localSheetId="21">'Tabela 22'!$A$4</definedName>
    <definedName name="_Hlk9197100" localSheetId="1">'Tabela 2 '!#REF!</definedName>
    <definedName name="OLE_LINK1" localSheetId="1">'Tabela 2 '!#REF!</definedName>
    <definedName name="OLE_LINK109" localSheetId="0">'Tabela 1'!#REF!</definedName>
    <definedName name="OLE_LINK11" localSheetId="1">'Tabela 2 '!#REF!</definedName>
    <definedName name="OLE_LINK117" localSheetId="10">'Tabela 11'!#REF!</definedName>
    <definedName name="OLE_LINK126" localSheetId="13">'Tabela14'!#REF!</definedName>
    <definedName name="OLE_LINK129" localSheetId="14">'Tabela 15'!#REF!</definedName>
    <definedName name="OLE_LINK21" localSheetId="0">'Tabela 1'!#REF!</definedName>
    <definedName name="OLE_LINK24" localSheetId="0">'Tabela 1'!#REF!</definedName>
    <definedName name="OLE_LINK39" localSheetId="1">'Tabela 2 '!#REF!</definedName>
    <definedName name="OLE_LINK4" localSheetId="9">'Tabela 10'!#REF!</definedName>
    <definedName name="OLE_LINK7" localSheetId="1">'Tabela 2 '!#REF!</definedName>
  </definedNames>
  <calcPr fullCalcOnLoad="1"/>
</workbook>
</file>

<file path=xl/sharedStrings.xml><?xml version="1.0" encoding="utf-8"?>
<sst xmlns="http://schemas.openxmlformats.org/spreadsheetml/2006/main" count="876" uniqueCount="285">
  <si>
    <t>Indeksi</t>
  </si>
  <si>
    <t xml:space="preserve">Ukupan broj saobraćajnih nezgoda </t>
  </si>
  <si>
    <t>Ukupan broj nastradalih lica</t>
  </si>
  <si>
    <t>Opština</t>
  </si>
  <si>
    <t>Ukupno</t>
  </si>
  <si>
    <t>Sa poginulima</t>
  </si>
  <si>
    <t>Sa povrijeđenima</t>
  </si>
  <si>
    <t>Andrijevica</t>
  </si>
  <si>
    <t>-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</si>
  <si>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</si>
  <si>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</si>
  <si>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</si>
  <si>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</si>
  <si>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</si>
  <si>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</si>
  <si>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</si>
  <si>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</si>
  <si>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</si>
  <si>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</si>
  <si>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</si>
  <si>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</si>
  <si>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</si>
  <si>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</si>
  <si>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</si>
  <si>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</si>
  <si>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</si>
  <si>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</si>
  <si>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</si>
  <si>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</si>
  <si>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(1)</t>
  </si>
  <si>
    <t>(2)</t>
  </si>
  <si>
    <t>(3)</t>
  </si>
  <si>
    <t>(4)</t>
  </si>
  <si>
    <t>Ukupno nastradala lica</t>
  </si>
  <si>
    <t xml:space="preserve"> Poginuli</t>
  </si>
  <si>
    <t>Povrijeđeni</t>
  </si>
  <si>
    <t>(1) + (2)</t>
  </si>
  <si>
    <t>Broj registrovanih vozila</t>
  </si>
  <si>
    <t>Kvartal</t>
  </si>
  <si>
    <t>Vrsta pogonske energije</t>
  </si>
  <si>
    <t>Eurosuper 95</t>
  </si>
  <si>
    <t>Eurosuper 98</t>
  </si>
  <si>
    <t>Eurodizel</t>
  </si>
  <si>
    <t>Mješavina</t>
  </si>
  <si>
    <t>Auto Gas</t>
  </si>
  <si>
    <t>El.energija</t>
  </si>
  <si>
    <t>Motocikli</t>
  </si>
  <si>
    <t>Kombi vozila</t>
  </si>
  <si>
    <t>Autobusi</t>
  </si>
  <si>
    <t>Teretna vozila</t>
  </si>
  <si>
    <t>Specijalna i radna vozila</t>
  </si>
  <si>
    <t>Vučna  vozila</t>
  </si>
  <si>
    <t>Priključna vozila</t>
  </si>
  <si>
    <t>Poljoprivredni traktori</t>
  </si>
  <si>
    <t>Putnički automobili</t>
  </si>
  <si>
    <t>Vučna vozila</t>
  </si>
  <si>
    <t>Godina proizvodnje</t>
  </si>
  <si>
    <t>Do 1979</t>
  </si>
  <si>
    <t>1980-1989</t>
  </si>
  <si>
    <t>1990-1994</t>
  </si>
  <si>
    <t>Poljoprivredni traktor</t>
  </si>
  <si>
    <t>Indikator</t>
  </si>
  <si>
    <t>Broj prevezenih putnika u željezničkom saobraćaju, u hilj.</t>
  </si>
  <si>
    <t>Broj prevezenih putnika u drumskom saobraćaju, u hilj.</t>
  </si>
  <si>
    <t>Broj prevezenih putnika na aerodromima, u hilj.</t>
  </si>
  <si>
    <t>Broj saobraćajnih nezgoda u drumskom saobraćaju</t>
  </si>
  <si>
    <t>Broj registrovanih drumskih motornih i priključnih vozila</t>
  </si>
  <si>
    <t>A = B + C</t>
  </si>
  <si>
    <t>Tonski km,</t>
  </si>
  <si>
    <t>u hilj.</t>
  </si>
  <si>
    <t>Ukupno (1+2)</t>
  </si>
  <si>
    <t>1. Unutrašnji prevoz</t>
  </si>
  <si>
    <t>2. Međunarodni prevoz (2.1+2.2)</t>
  </si>
  <si>
    <t xml:space="preserve">    2.1 Međunarodni prevoz sa utovarom/istovarom u Crnoj Gori</t>
  </si>
  <si>
    <t>B</t>
  </si>
  <si>
    <t>C</t>
  </si>
  <si>
    <t>2. Međunarodni prevoz (2.1)</t>
  </si>
  <si>
    <t>Gusinje</t>
  </si>
  <si>
    <t>Petnjica</t>
  </si>
  <si>
    <t>Broj komercijalnih operacija</t>
  </si>
  <si>
    <t>Promet putnika</t>
  </si>
  <si>
    <t>Struktura prometa, %</t>
  </si>
  <si>
    <t>Aerodrom Podgorica</t>
  </si>
  <si>
    <t>Aerodrom Tivat</t>
  </si>
  <si>
    <t>Italija</t>
  </si>
  <si>
    <t>Ø 2015</t>
  </si>
  <si>
    <t>Turska</t>
  </si>
  <si>
    <t>Tuzi</t>
  </si>
  <si>
    <t>Hrvatska</t>
  </si>
  <si>
    <t>Sa materijalnom štetom</t>
  </si>
  <si>
    <t>(1)+(2)+(3)</t>
  </si>
  <si>
    <t xml:space="preserve"> Poginula lica</t>
  </si>
  <si>
    <t>Vozači</t>
  </si>
  <si>
    <t>Saputnici</t>
  </si>
  <si>
    <t>Vozači bicikla</t>
  </si>
  <si>
    <t>Motociklisti</t>
  </si>
  <si>
    <t>Pješaci</t>
  </si>
  <si>
    <t>(5)</t>
  </si>
  <si>
    <t>Poginula lica</t>
  </si>
  <si>
    <t>Muški pol</t>
  </si>
  <si>
    <t>Ženski pol</t>
  </si>
  <si>
    <t>Povrijeđena lica</t>
  </si>
  <si>
    <t>Teže povrijeđeni</t>
  </si>
  <si>
    <t xml:space="preserve">Lakše povrijeđeni </t>
  </si>
  <si>
    <t>Vrste vozila/Opština</t>
  </si>
  <si>
    <t xml:space="preserve">    2.2 Prevoz u inostranstvu</t>
  </si>
  <si>
    <t>Ukupan promet putnika</t>
  </si>
  <si>
    <t>Prevezeni putnici</t>
  </si>
  <si>
    <t>Putnici u tranzitu</t>
  </si>
  <si>
    <t>Srbija</t>
  </si>
  <si>
    <t>Grčka</t>
  </si>
  <si>
    <r>
      <t>(1) + (2)+</t>
    </r>
    <r>
      <rPr>
        <i/>
        <sz val="9"/>
        <color indexed="8"/>
        <rFont val="Arial Nova"/>
        <family val="2"/>
      </rPr>
      <t xml:space="preserve"> (3) + (4) + (5)</t>
    </r>
  </si>
  <si>
    <t>Broj prvi put registrovanih vozila</t>
  </si>
  <si>
    <r>
      <t xml:space="preserve"> 5</t>
    </r>
    <r>
      <rPr>
        <sz val="9"/>
        <color indexed="8"/>
        <rFont val="Arial Nova"/>
        <family val="2"/>
      </rPr>
      <t xml:space="preserve"> Ukupan broj drumskih motornih vozila prema vrsti pogonske energije  je manji od ukupnog broja registrovanih drumskih motornih i priključnih  vozila za broj priključnih vozila, koja ne koriste pogonsku energiju</t>
    </r>
    <r>
      <rPr>
        <b/>
        <sz val="9"/>
        <color indexed="8"/>
        <rFont val="Arial Nova"/>
        <family val="2"/>
      </rPr>
      <t>.</t>
    </r>
  </si>
  <si>
    <r>
      <rPr>
        <b/>
        <sz val="11"/>
        <color indexed="63"/>
        <rFont val="Arial Nova"/>
        <family val="2"/>
      </rPr>
      <t xml:space="preserve">Tabela 19. </t>
    </r>
    <r>
      <rPr>
        <sz val="11"/>
        <color indexed="63"/>
        <rFont val="Arial Nova"/>
        <family val="2"/>
      </rPr>
      <t>Broj registrovanih drumskih motornih vozila prema vrsti pogonske energije</t>
    </r>
  </si>
  <si>
    <t>Velika Britanija</t>
  </si>
  <si>
    <t xml:space="preserve">     Aerodrom Podgorica</t>
  </si>
  <si>
    <t xml:space="preserve">     Aerodrom Tivat</t>
  </si>
  <si>
    <t xml:space="preserve">     2.1 Međunarodni prevoz sa utovarom/istovarom u Crnoj Gori</t>
  </si>
  <si>
    <t xml:space="preserve">     2.2 Prevoz u inostranstvu</t>
  </si>
  <si>
    <t>Njemačka</t>
  </si>
  <si>
    <r>
      <t>Ukupno</t>
    </r>
    <r>
      <rPr>
        <vertAlign val="superscript"/>
        <sz val="11"/>
        <color indexed="8"/>
        <rFont val="Arial Nova"/>
        <family val="2"/>
      </rPr>
      <t>5</t>
    </r>
  </si>
  <si>
    <t xml:space="preserve">Prevoz putnika </t>
  </si>
  <si>
    <t xml:space="preserve">Prevezeni putnici na aerodromima </t>
  </si>
  <si>
    <t>Redovni vazdušni saobraćaj</t>
  </si>
  <si>
    <t>Vanredni vazdušni saobraćaj</t>
  </si>
  <si>
    <t>Putnički kilometri</t>
  </si>
  <si>
    <t>Prevoz robe</t>
  </si>
  <si>
    <t>Tonski kilometri</t>
  </si>
  <si>
    <t>Dolasci i odlasci brodova u lukama</t>
  </si>
  <si>
    <t>Pretovar u lukama</t>
  </si>
  <si>
    <t>Pretovarene tone</t>
  </si>
  <si>
    <t>Izmanipulisane tone</t>
  </si>
  <si>
    <t>IIIQ 2022</t>
  </si>
  <si>
    <r>
      <t>Promet tereta,</t>
    </r>
    <r>
      <rPr>
        <i/>
        <sz val="9"/>
        <color indexed="8"/>
        <rFont val="Arial Nova"/>
        <family val="2"/>
      </rPr>
      <t xml:space="preserve"> t</t>
    </r>
  </si>
  <si>
    <r>
      <t xml:space="preserve">Prevezena roba, </t>
    </r>
    <r>
      <rPr>
        <sz val="9"/>
        <color indexed="8"/>
        <rFont val="Arial Nova"/>
        <family val="2"/>
      </rPr>
      <t>u hilj. tona</t>
    </r>
  </si>
  <si>
    <r>
      <t>Pređeni km vozila sa utovarom</t>
    </r>
    <r>
      <rPr>
        <sz val="9"/>
        <color indexed="8"/>
        <rFont val="Arial Nova"/>
        <family val="2"/>
      </rPr>
      <t>,u hilj.</t>
    </r>
  </si>
  <si>
    <r>
      <t>Pređeni km vozila sa utovarom</t>
    </r>
    <r>
      <rPr>
        <sz val="9"/>
        <color indexed="8"/>
        <rFont val="Arial Nova"/>
        <family val="2"/>
      </rPr>
      <t>,</t>
    </r>
    <r>
      <rPr>
        <b/>
        <sz val="9"/>
        <color indexed="8"/>
        <rFont val="Arial Nova"/>
        <family val="2"/>
      </rPr>
      <t xml:space="preserve"> </t>
    </r>
    <r>
      <rPr>
        <sz val="9"/>
        <color indexed="8"/>
        <rFont val="Arial Nova"/>
        <family val="2"/>
      </rPr>
      <t>u hilj.</t>
    </r>
  </si>
  <si>
    <t>Ukupan promet robe, u t</t>
  </si>
  <si>
    <t>Izvoz, u t</t>
  </si>
  <si>
    <t>Uvoz, u t</t>
  </si>
  <si>
    <t>Kina</t>
  </si>
  <si>
    <t>Egipat</t>
  </si>
  <si>
    <t>Španija</t>
  </si>
  <si>
    <t>Malta</t>
  </si>
  <si>
    <r>
      <t>Tabela 1.</t>
    </r>
    <r>
      <rPr>
        <sz val="11"/>
        <color indexed="63"/>
        <rFont val="Arial Nova"/>
        <family val="2"/>
      </rPr>
      <t xml:space="preserve"> Kvartalna statistika saobraćaja</t>
    </r>
  </si>
  <si>
    <r>
      <t>Tabela 9.</t>
    </r>
    <r>
      <rPr>
        <sz val="11"/>
        <color indexed="63"/>
        <rFont val="Arial Nova"/>
        <family val="2"/>
      </rPr>
      <t xml:space="preserve"> Teretni drumski saobraćaj, IV kvartal 2022.</t>
    </r>
  </si>
  <si>
    <r>
      <t>Tabela 10.</t>
    </r>
    <r>
      <rPr>
        <sz val="11"/>
        <color indexed="63"/>
        <rFont val="Arial Nova"/>
        <family val="2"/>
      </rPr>
      <t xml:space="preserve"> Teretni drumski saobraćaj uz nadoknadu, IV kvartal 2022.</t>
    </r>
  </si>
  <si>
    <r>
      <t>Tabela 11.</t>
    </r>
    <r>
      <rPr>
        <sz val="11"/>
        <color indexed="63"/>
        <rFont val="Arial Nova"/>
        <family val="2"/>
      </rPr>
      <t xml:space="preserve"> Teretni drumski saobraćaj za sopstvene potrebe, IV kvartal 2022.</t>
    </r>
  </si>
  <si>
    <r>
      <t>Tabela 8.</t>
    </r>
    <r>
      <rPr>
        <sz val="11"/>
        <color indexed="63"/>
        <rFont val="Arial Nova"/>
        <family val="2"/>
      </rPr>
      <t xml:space="preserve"> Poštanski saobraćaj i telekomunikacije</t>
    </r>
  </si>
  <si>
    <t>IVQ 2021</t>
  </si>
  <si>
    <t>IVQ 2022</t>
  </si>
  <si>
    <r>
      <t xml:space="preserve">I-IVQ 2022     </t>
    </r>
    <r>
      <rPr>
        <b/>
        <sz val="8"/>
        <color indexed="8"/>
        <rFont val="Arial Nova"/>
        <family val="2"/>
      </rPr>
      <t>I-IVQ 2021</t>
    </r>
  </si>
  <si>
    <r>
      <t>Pisama</t>
    </r>
    <r>
      <rPr>
        <i/>
        <sz val="9"/>
        <color indexed="8"/>
        <rFont val="Arial Nova"/>
        <family val="2"/>
      </rPr>
      <t>, u hilj.</t>
    </r>
  </si>
  <si>
    <r>
      <t xml:space="preserve">Paketi, </t>
    </r>
    <r>
      <rPr>
        <i/>
        <sz val="9"/>
        <color indexed="8"/>
        <rFont val="Arial Nova"/>
        <family val="2"/>
      </rPr>
      <t>u hilj.</t>
    </r>
  </si>
  <si>
    <r>
      <t xml:space="preserve">Tiskovine, </t>
    </r>
    <r>
      <rPr>
        <i/>
        <sz val="9"/>
        <color indexed="8"/>
        <rFont val="Arial Nova"/>
        <family val="2"/>
      </rPr>
      <t>u hilj.</t>
    </r>
  </si>
  <si>
    <r>
      <t xml:space="preserve">Potrošeni minuti fiksne telefonije, </t>
    </r>
    <r>
      <rPr>
        <i/>
        <sz val="9"/>
        <color indexed="8"/>
        <rFont val="Arial Nova"/>
        <family val="2"/>
      </rPr>
      <t>u hilj.</t>
    </r>
  </si>
  <si>
    <r>
      <t xml:space="preserve">Potrošeni minuti mobilne telefonije, </t>
    </r>
    <r>
      <rPr>
        <i/>
        <sz val="9"/>
        <color indexed="8"/>
        <rFont val="Arial Nova"/>
        <family val="2"/>
      </rPr>
      <t>u hilj.</t>
    </r>
  </si>
  <si>
    <t>IV kvartal 2021</t>
  </si>
  <si>
    <t>IV kvartal 2022</t>
  </si>
  <si>
    <r>
      <t>Tabela 3.</t>
    </r>
    <r>
      <rPr>
        <sz val="11"/>
        <color indexed="63"/>
        <rFont val="Arial Nova"/>
        <family val="2"/>
      </rPr>
      <t xml:space="preserve"> Promet  putnika i tereta na aerodromima, IV kvartal 2022. </t>
    </r>
  </si>
  <si>
    <r>
      <t>Tabela 4.</t>
    </r>
    <r>
      <rPr>
        <sz val="11"/>
        <color indexed="63"/>
        <rFont val="Arial Nova"/>
        <family val="2"/>
      </rPr>
      <t xml:space="preserve"> Struktura prometa putnika na aerodromima, IV kvartal 2022. </t>
    </r>
  </si>
  <si>
    <t>Austrija</t>
  </si>
  <si>
    <t>Poljska</t>
  </si>
  <si>
    <t>Izrael</t>
  </si>
  <si>
    <t>Belgija</t>
  </si>
  <si>
    <r>
      <t>Tabela 5.</t>
    </r>
    <r>
      <rPr>
        <sz val="11"/>
        <color indexed="63"/>
        <rFont val="Arial Nova"/>
        <family val="2"/>
      </rPr>
      <t xml:space="preserve"> Deset zemalja sa najvećim ostvarenim prometom putnika sa crnogorskim aerodromima, IV kvartal 2022. </t>
    </r>
  </si>
  <si>
    <r>
      <t>Tabela 6.</t>
    </r>
    <r>
      <rPr>
        <sz val="11"/>
        <color indexed="63"/>
        <rFont val="Arial Nova"/>
        <family val="2"/>
      </rPr>
      <t xml:space="preserve"> Deset zemalja sa najvećim ostvarenim prometom robe sa crnogorskim lukama, IV kvartal 2022. </t>
    </r>
  </si>
  <si>
    <t>182 967</t>
  </si>
  <si>
    <t>121 182</t>
  </si>
  <si>
    <t xml:space="preserve"> 85 994</t>
  </si>
  <si>
    <t>35 188</t>
  </si>
  <si>
    <t xml:space="preserve"> 82 227</t>
  </si>
  <si>
    <t xml:space="preserve"> 18 827</t>
  </si>
  <si>
    <t>63 400</t>
  </si>
  <si>
    <t xml:space="preserve"> 67 655</t>
  </si>
  <si>
    <t>67 283</t>
  </si>
  <si>
    <t xml:space="preserve"> 53 628</t>
  </si>
  <si>
    <t xml:space="preserve"> 18 025</t>
  </si>
  <si>
    <t>35 603</t>
  </si>
  <si>
    <t xml:space="preserve"> 50 922</t>
  </si>
  <si>
    <t xml:space="preserve"> 30 249</t>
  </si>
  <si>
    <t>20 673</t>
  </si>
  <si>
    <t xml:space="preserve"> 44 941</t>
  </si>
  <si>
    <t xml:space="preserve"> 44 615</t>
  </si>
  <si>
    <t xml:space="preserve"> 35 887</t>
  </si>
  <si>
    <t xml:space="preserve"> 31 121</t>
  </si>
  <si>
    <t xml:space="preserve"> 4 766</t>
  </si>
  <si>
    <t xml:space="preserve"> 23 600</t>
  </si>
  <si>
    <t>Brazil</t>
  </si>
  <si>
    <t xml:space="preserve"> 23 319</t>
  </si>
  <si>
    <r>
      <t>Tabela 7.</t>
    </r>
    <r>
      <rPr>
        <sz val="11"/>
        <color indexed="63"/>
        <rFont val="Arial Nova"/>
        <family val="2"/>
      </rPr>
      <t xml:space="preserve"> Ostvareni promet putnika u crnogorskim lukama, po zemljama, IV kvartal 2022. </t>
    </r>
  </si>
  <si>
    <t xml:space="preserve">     Albanija</t>
  </si>
  <si>
    <t xml:space="preserve">     Grčka</t>
  </si>
  <si>
    <t xml:space="preserve">     Hrvatska</t>
  </si>
  <si>
    <t xml:space="preserve">     Italija</t>
  </si>
  <si>
    <r>
      <t>Tabela 12.</t>
    </r>
    <r>
      <rPr>
        <sz val="11"/>
        <color indexed="63"/>
        <rFont val="Arial Nova"/>
        <family val="2"/>
      </rPr>
      <t xml:space="preserve"> Broj saobraćajnih nezgoda i nastradala lica u drumskom saobraćaju</t>
    </r>
  </si>
  <si>
    <t>I-IVQ 2022</t>
  </si>
  <si>
    <t>I-IVQ 2021</t>
  </si>
  <si>
    <t>1 461</t>
  </si>
  <si>
    <r>
      <rPr>
        <b/>
        <sz val="11"/>
        <color indexed="63"/>
        <rFont val="Arial Nova"/>
        <family val="2"/>
      </rPr>
      <t>Tabela 13.</t>
    </r>
    <r>
      <rPr>
        <sz val="11"/>
        <color indexed="63"/>
        <rFont val="Arial Nova"/>
        <family val="2"/>
      </rPr>
      <t xml:space="preserve"> Broj saobraćajnih nezgoda u drumskom saobraćaju po opštinama, IV kvartal 2022. </t>
    </r>
  </si>
  <si>
    <r>
      <rPr>
        <b/>
        <sz val="11"/>
        <color indexed="63"/>
        <rFont val="Arial Nova"/>
        <family val="2"/>
      </rPr>
      <t xml:space="preserve">Tabela 14. </t>
    </r>
    <r>
      <rPr>
        <sz val="11"/>
        <color indexed="63"/>
        <rFont val="Arial Nova"/>
        <family val="2"/>
      </rPr>
      <t>Broj nastradalih lica u drumskom saobraćaju po opštinama, IV kvartal 2022.</t>
    </r>
  </si>
  <si>
    <r>
      <rPr>
        <b/>
        <sz val="11"/>
        <color indexed="63"/>
        <rFont val="Arial Nova"/>
        <family val="2"/>
      </rPr>
      <t>Tabela 15.</t>
    </r>
    <r>
      <rPr>
        <sz val="11"/>
        <color indexed="63"/>
        <rFont val="Arial Nova"/>
        <family val="2"/>
      </rPr>
      <t xml:space="preserve"> Poginula lica u drumskom saobraćaju prema kategrijama, IV kvartal 2022.</t>
    </r>
  </si>
  <si>
    <r>
      <rPr>
        <b/>
        <sz val="11"/>
        <color indexed="63"/>
        <rFont val="Arial Nova"/>
        <family val="2"/>
      </rPr>
      <t xml:space="preserve">Tabela 16. </t>
    </r>
    <r>
      <rPr>
        <sz val="11"/>
        <color indexed="63"/>
        <rFont val="Arial Nova"/>
        <family val="2"/>
      </rPr>
      <t>Poginula lica u drumskom saobraćaju, prema polu IV kvartal 2022.</t>
    </r>
  </si>
  <si>
    <r>
      <rPr>
        <b/>
        <sz val="11"/>
        <color indexed="63"/>
        <rFont val="Arial Nova"/>
        <family val="2"/>
      </rPr>
      <t>Tabela 17.</t>
    </r>
    <r>
      <rPr>
        <sz val="11"/>
        <color indexed="63"/>
        <rFont val="Arial Nova"/>
        <family val="2"/>
      </rPr>
      <t xml:space="preserve"> Povrijeđena lica u drumskom saobraćaju, prema kategirijama IV kvartal 2022.</t>
    </r>
  </si>
  <si>
    <r>
      <t>Tabela 18.</t>
    </r>
    <r>
      <rPr>
        <sz val="11"/>
        <color indexed="63"/>
        <rFont val="Arial Nova"/>
        <family val="2"/>
      </rPr>
      <t xml:space="preserve"> Broj registrovanih drumskih motornih i priključnih vozila</t>
    </r>
  </si>
  <si>
    <r>
      <rPr>
        <b/>
        <sz val="11"/>
        <color indexed="63"/>
        <rFont val="Arial Nova"/>
        <family val="2"/>
      </rPr>
      <t xml:space="preserve">Tabela 20. </t>
    </r>
    <r>
      <rPr>
        <sz val="11"/>
        <color indexed="63"/>
        <rFont val="Arial Nova"/>
        <family val="2"/>
      </rPr>
      <t>Broj registrovanih drumskih motornih i priključnih vozila po opštinama, IV kvartal 2022.</t>
    </r>
  </si>
  <si>
    <t>Tabela 21. Broj prvi put registrovanih drumskih motornih i priključnih vozila po opštinama, IV kvartal 2022.</t>
  </si>
  <si>
    <r>
      <rPr>
        <b/>
        <sz val="11"/>
        <color indexed="63"/>
        <rFont val="Arial Nova"/>
        <family val="2"/>
      </rPr>
      <t>Tabela 22.</t>
    </r>
    <r>
      <rPr>
        <sz val="11"/>
        <color indexed="63"/>
        <rFont val="Arial Nova"/>
        <family val="2"/>
      </rPr>
      <t xml:space="preserve"> Broj registrovanih drumskih motornih i priključnih vozila prema godini proizvodnje, IV kvartal 2022.</t>
    </r>
  </si>
  <si>
    <r>
      <t xml:space="preserve">I-IVQ 2022     </t>
    </r>
    <r>
      <rPr>
        <b/>
        <sz val="9"/>
        <color indexed="8"/>
        <rFont val="Arial Nova"/>
        <family val="2"/>
      </rPr>
      <t>I-IVQ 2021</t>
    </r>
  </si>
  <si>
    <r>
      <t>Tabela 2.</t>
    </r>
    <r>
      <rPr>
        <sz val="11"/>
        <color indexed="63"/>
        <rFont val="Arial Nova"/>
        <family val="2"/>
      </rPr>
      <t xml:space="preserve"> Prevoz putnika i robe prema vrstama prevoza</t>
    </r>
  </si>
  <si>
    <r>
      <t xml:space="preserve">Željeznički saobraćaj, </t>
    </r>
    <r>
      <rPr>
        <i/>
        <sz val="9"/>
        <color indexed="8"/>
        <rFont val="Arial Nova"/>
        <family val="2"/>
      </rPr>
      <t>u hilj.</t>
    </r>
  </si>
  <si>
    <t>53,1</t>
  </si>
  <si>
    <t>60,7</t>
  </si>
  <si>
    <t>130,2</t>
  </si>
  <si>
    <t>140,2</t>
  </si>
  <si>
    <r>
      <t xml:space="preserve">Drumski saobraćaj, </t>
    </r>
    <r>
      <rPr>
        <i/>
        <sz val="9"/>
        <color indexed="8"/>
        <rFont val="Arial Nova"/>
        <family val="2"/>
      </rPr>
      <t>u hilj.</t>
    </r>
  </si>
  <si>
    <t>93,7</t>
  </si>
  <si>
    <t>82,1</t>
  </si>
  <si>
    <t>149,8</t>
  </si>
  <si>
    <t>155,7</t>
  </si>
  <si>
    <r>
      <t xml:space="preserve">Lokalni drumski saobraćaj, </t>
    </r>
    <r>
      <rPr>
        <i/>
        <sz val="9"/>
        <color indexed="8"/>
        <rFont val="Arial Nova"/>
        <family val="2"/>
      </rPr>
      <t>u hilj.</t>
    </r>
  </si>
  <si>
    <t>190,5</t>
  </si>
  <si>
    <t>131,2</t>
  </si>
  <si>
    <t>132,7</t>
  </si>
  <si>
    <t>91,3</t>
  </si>
  <si>
    <t>43,8</t>
  </si>
  <si>
    <t>166,4</t>
  </si>
  <si>
    <t>145,8</t>
  </si>
  <si>
    <t>50,6</t>
  </si>
  <si>
    <t>49,8</t>
  </si>
  <si>
    <t>184,0</t>
  </si>
  <si>
    <t>300,0[1]</t>
  </si>
  <si>
    <t>44,4</t>
  </si>
  <si>
    <t>13,1</t>
  </si>
  <si>
    <t>280,5</t>
  </si>
  <si>
    <t>48,7</t>
  </si>
  <si>
    <t>77,3</t>
  </si>
  <si>
    <t>181,0</t>
  </si>
  <si>
    <t>160,5</t>
  </si>
  <si>
    <r>
      <t xml:space="preserve">Redovni vazdušni saobraćaj, </t>
    </r>
    <r>
      <rPr>
        <i/>
        <sz val="9"/>
        <color indexed="8"/>
        <rFont val="Arial Nova"/>
        <family val="2"/>
      </rPr>
      <t>u hilj.</t>
    </r>
  </si>
  <si>
    <t>26,5</t>
  </si>
  <si>
    <t>33,4</t>
  </si>
  <si>
    <t>238,2</t>
  </si>
  <si>
    <r>
      <t xml:space="preserve">Vanredni vazdušni saobraćaj, </t>
    </r>
    <r>
      <rPr>
        <i/>
        <sz val="9"/>
        <color indexed="8"/>
        <rFont val="Arial Nova"/>
        <family val="2"/>
      </rPr>
      <t>u hilj.</t>
    </r>
  </si>
  <si>
    <t>244,1</t>
  </si>
  <si>
    <t>12,2</t>
  </si>
  <si>
    <t>113,4</t>
  </si>
  <si>
    <t>76,5</t>
  </si>
  <si>
    <t>89,2</t>
  </si>
  <si>
    <t>142,7</t>
  </si>
  <si>
    <r>
      <t xml:space="preserve">Prevezena roba na aerodromima, </t>
    </r>
    <r>
      <rPr>
        <i/>
        <sz val="9"/>
        <color indexed="8"/>
        <rFont val="Arial Nova"/>
        <family val="2"/>
      </rPr>
      <t>u t</t>
    </r>
  </si>
  <si>
    <t>53,6</t>
  </si>
  <si>
    <t>110,2</t>
  </si>
  <si>
    <t>92,2</t>
  </si>
  <si>
    <t>89,9</t>
  </si>
  <si>
    <t>147,7</t>
  </si>
  <si>
    <t>80,3</t>
  </si>
  <si>
    <t>86,4</t>
  </si>
  <si>
    <t>148,4</t>
  </si>
  <si>
    <r>
      <t xml:space="preserve">Ukupan promet robe, </t>
    </r>
    <r>
      <rPr>
        <i/>
        <sz val="9"/>
        <color indexed="8"/>
        <rFont val="Arial Nova"/>
        <family val="2"/>
      </rPr>
      <t>u t</t>
    </r>
  </si>
  <si>
    <t>207,8</t>
  </si>
  <si>
    <t>89,8</t>
  </si>
  <si>
    <t>124,5</t>
  </si>
  <si>
    <t>157,6</t>
  </si>
  <si>
    <r>
      <t xml:space="preserve">     Izvoz</t>
    </r>
    <r>
      <rPr>
        <i/>
        <sz val="9"/>
        <color indexed="8"/>
        <rFont val="Arial Nova"/>
        <family val="2"/>
      </rPr>
      <t>, u t</t>
    </r>
  </si>
  <si>
    <t>246,8</t>
  </si>
  <si>
    <t>119,9</t>
  </si>
  <si>
    <t>131,7</t>
  </si>
  <si>
    <t>187,2</t>
  </si>
  <si>
    <r>
      <t xml:space="preserve">     Uvoz, </t>
    </r>
    <r>
      <rPr>
        <i/>
        <sz val="9"/>
        <color indexed="8"/>
        <rFont val="Arial Nova"/>
        <family val="2"/>
      </rPr>
      <t xml:space="preserve"> u t</t>
    </r>
  </si>
  <si>
    <t>157,8</t>
  </si>
  <si>
    <t>59,6</t>
  </si>
  <si>
    <t>112,1</t>
  </si>
  <si>
    <t>124,8</t>
  </si>
  <si>
    <t>174,9</t>
  </si>
  <si>
    <t>80,9</t>
  </si>
  <si>
    <t>114,7</t>
  </si>
  <si>
    <t>154,3</t>
  </si>
  <si>
    <t>171,7</t>
  </si>
  <si>
    <t>86,1</t>
  </si>
  <si>
    <t>116,6</t>
  </si>
  <si>
    <t>151,6</t>
  </si>
  <si>
    <t>[1] Obračunati indeks je veći od 300,0</t>
  </si>
  <si>
    <t>Koreja, Republika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</si>
</sst>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"/>
    <numFmt numFmtId="194" formatCode="0.0000"/>
    <numFmt numFmtId="195" formatCode="0.000"/>
    <numFmt numFmtId="196" formatCode="0.000000"/>
    <numFmt numFmtId="197" formatCode="0.00000000"/>
    <numFmt numFmtId="198" formatCode="0.0000000"/>
    <numFmt numFmtId="199" formatCode="0.000000000"/>
    <numFmt numFmtId="200" formatCode="#,##0.0"/>
    <numFmt numFmtId="201" formatCode="#,##0.00000000000000"/>
    <numFmt numFmtId="202" formatCode="#,##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Arial Nova"/>
      <family val="2"/>
    </font>
    <font>
      <sz val="11"/>
      <color indexed="63"/>
      <name val="Arial Nova"/>
      <family val="2"/>
    </font>
    <font>
      <i/>
      <sz val="9"/>
      <color indexed="8"/>
      <name val="Arial Nova"/>
      <family val="2"/>
    </font>
    <font>
      <sz val="9"/>
      <color indexed="8"/>
      <name val="Arial Nova"/>
      <family val="2"/>
    </font>
    <font>
      <b/>
      <sz val="9"/>
      <color indexed="8"/>
      <name val="Arial Nova"/>
      <family val="2"/>
    </font>
    <font>
      <vertAlign val="superscript"/>
      <sz val="11"/>
      <color indexed="8"/>
      <name val="Arial Nova"/>
      <family val="2"/>
    </font>
    <font>
      <sz val="9"/>
      <name val="Arial Nova"/>
      <family val="2"/>
    </font>
    <font>
      <b/>
      <sz val="8"/>
      <color indexed="8"/>
      <name val="Arial Nova"/>
      <family val="2"/>
    </font>
    <font>
      <sz val="11"/>
      <name val="Calibri"/>
      <family val="2"/>
    </font>
    <font>
      <b/>
      <sz val="9"/>
      <name val="Arial Nov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color indexed="8"/>
      <name val="Arial Nova"/>
      <family val="2"/>
    </font>
    <font>
      <b/>
      <i/>
      <sz val="9"/>
      <color indexed="8"/>
      <name val="Arial Nova"/>
      <family val="2"/>
    </font>
    <font>
      <sz val="8"/>
      <color indexed="8"/>
      <name val="Arial Nova"/>
      <family val="2"/>
    </font>
    <font>
      <sz val="9"/>
      <name val="Calibri"/>
      <family val="2"/>
    </font>
    <font>
      <b/>
      <u val="single"/>
      <sz val="8"/>
      <color indexed="8"/>
      <name val="Arial Nova"/>
      <family val="2"/>
    </font>
    <font>
      <sz val="10"/>
      <name val="Calibri"/>
      <family val="2"/>
    </font>
    <font>
      <b/>
      <sz val="11"/>
      <color indexed="8"/>
      <name val="Arial Nova"/>
      <family val="2"/>
    </font>
    <font>
      <vertAlign val="superscript"/>
      <sz val="9"/>
      <color indexed="8"/>
      <name val="Arial Nov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9"/>
      <color theme="1"/>
      <name val="Arial Nova"/>
      <family val="2"/>
    </font>
    <font>
      <b/>
      <sz val="9"/>
      <color theme="1"/>
      <name val="Arial Nova"/>
      <family val="2"/>
    </font>
    <font>
      <sz val="9"/>
      <color theme="1"/>
      <name val="Arial Nova"/>
      <family val="2"/>
    </font>
    <font>
      <i/>
      <sz val="9"/>
      <color theme="1"/>
      <name val="Arial Nova"/>
      <family val="2"/>
    </font>
    <font>
      <b/>
      <i/>
      <sz val="9"/>
      <color theme="1"/>
      <name val="Arial Nova"/>
      <family val="2"/>
    </font>
    <font>
      <b/>
      <sz val="8"/>
      <color theme="1"/>
      <name val="Arial Nova"/>
      <family val="2"/>
    </font>
    <font>
      <sz val="8"/>
      <color theme="1"/>
      <name val="Arial Nova"/>
      <family val="2"/>
    </font>
    <font>
      <b/>
      <sz val="11"/>
      <color rgb="FF58595B"/>
      <name val="Arial Nova"/>
      <family val="2"/>
    </font>
    <font>
      <b/>
      <u val="single"/>
      <sz val="8"/>
      <color theme="1"/>
      <name val="Arial Nova"/>
      <family val="2"/>
    </font>
    <font>
      <b/>
      <sz val="8"/>
      <color rgb="FF000000"/>
      <name val="Arial Nova"/>
      <family val="2"/>
    </font>
    <font>
      <sz val="8"/>
      <color rgb="FF000000"/>
      <name val="Arial Nova"/>
      <family val="2"/>
    </font>
    <font>
      <sz val="9"/>
      <color rgb="FF000000"/>
      <name val="Arial Nova"/>
      <family val="2"/>
    </font>
    <font>
      <b/>
      <sz val="9"/>
      <color rgb="FF000000"/>
      <name val="Arial Nova"/>
      <family val="2"/>
    </font>
    <font>
      <b/>
      <sz val="11"/>
      <color theme="1"/>
      <name val="Arial Nova"/>
      <family val="2"/>
    </font>
    <font>
      <sz val="11"/>
      <color rgb="FF58595B"/>
      <name val="Arial Nova"/>
      <family val="2"/>
    </font>
    <font>
      <vertAlign val="superscript"/>
      <sz val="9"/>
      <color theme="1"/>
      <name val="Arial Nov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244061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244061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58595B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58595B"/>
      </bottom>
    </border>
    <border>
      <left>
        <color indexed="63"/>
      </left>
      <right style="medium">
        <color rgb="FF58595B"/>
      </right>
      <top>
        <color indexed="63"/>
      </top>
      <bottom style="medium">
        <color rgb="FF58595B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244061"/>
      </right>
      <top style="medium"/>
      <bottom>
        <color indexed="63"/>
      </bottom>
    </border>
    <border>
      <left style="medium"/>
      <right style="medium">
        <color rgb="FF244061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4" xfId="0" applyFont="1" applyBorder="1" applyAlignment="1">
      <alignment horizontal="right" vertical="center" wrapText="1"/>
    </xf>
    <xf numFmtId="3" fontId="58" fillId="0" borderId="0" xfId="0" applyNumberFormat="1" applyFont="1" applyAlignment="1">
      <alignment horizontal="right" vertical="center" wrapText="1"/>
    </xf>
    <xf numFmtId="3" fontId="58" fillId="0" borderId="14" xfId="0" applyNumberFormat="1" applyFont="1" applyBorder="1" applyAlignment="1">
      <alignment horizontal="right" vertical="center" wrapText="1"/>
    </xf>
    <xf numFmtId="3" fontId="58" fillId="0" borderId="15" xfId="0" applyNumberFormat="1" applyFont="1" applyBorder="1" applyAlignment="1">
      <alignment horizontal="right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right" vertical="center" wrapText="1"/>
    </xf>
    <xf numFmtId="0" fontId="58" fillId="0" borderId="12" xfId="0" applyFont="1" applyBorder="1" applyAlignment="1">
      <alignment vertical="center" wrapText="1"/>
    </xf>
    <xf numFmtId="0" fontId="58" fillId="0" borderId="10" xfId="0" applyFont="1" applyBorder="1" applyAlignment="1">
      <alignment horizontal="right" vertical="center" wrapText="1"/>
    </xf>
    <xf numFmtId="0" fontId="58" fillId="0" borderId="13" xfId="0" applyFont="1" applyBorder="1" applyAlignment="1">
      <alignment vertical="center" wrapText="1"/>
    </xf>
    <xf numFmtId="0" fontId="58" fillId="0" borderId="11" xfId="0" applyFont="1" applyBorder="1" applyAlignment="1">
      <alignment horizontal="right" vertical="center" wrapText="1"/>
    </xf>
    <xf numFmtId="0" fontId="57" fillId="0" borderId="17" xfId="0" applyFont="1" applyBorder="1" applyAlignment="1">
      <alignment horizontal="right" vertical="center" wrapText="1"/>
    </xf>
    <xf numFmtId="0" fontId="58" fillId="0" borderId="17" xfId="0" applyFont="1" applyBorder="1" applyAlignment="1">
      <alignment horizontal="right" vertical="center" wrapText="1"/>
    </xf>
    <xf numFmtId="0" fontId="58" fillId="0" borderId="18" xfId="0" applyFont="1" applyBorder="1" applyAlignment="1">
      <alignment horizontal="right" vertical="center" wrapText="1"/>
    </xf>
    <xf numFmtId="0" fontId="57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vertical="center" wrapText="1"/>
    </xf>
    <xf numFmtId="0" fontId="60" fillId="0" borderId="20" xfId="0" applyFont="1" applyBorder="1" applyAlignment="1">
      <alignment vertical="center" wrapText="1"/>
    </xf>
    <xf numFmtId="0" fontId="58" fillId="0" borderId="0" xfId="0" applyFont="1" applyAlignment="1">
      <alignment/>
    </xf>
    <xf numFmtId="0" fontId="58" fillId="0" borderId="12" xfId="0" applyFont="1" applyBorder="1" applyAlignment="1">
      <alignment horizontal="justify" vertical="center" wrapText="1"/>
    </xf>
    <xf numFmtId="0" fontId="58" fillId="0" borderId="13" xfId="0" applyFont="1" applyBorder="1" applyAlignment="1">
      <alignment horizontal="justify" vertical="center" wrapText="1"/>
    </xf>
    <xf numFmtId="0" fontId="57" fillId="0" borderId="21" xfId="0" applyFont="1" applyBorder="1" applyAlignment="1">
      <alignment horizontal="right" vertical="center" wrapText="1"/>
    </xf>
    <xf numFmtId="0" fontId="57" fillId="0" borderId="16" xfId="0" applyFont="1" applyBorder="1" applyAlignment="1">
      <alignment horizontal="right" vertical="center" wrapText="1"/>
    </xf>
    <xf numFmtId="49" fontId="58" fillId="0" borderId="0" xfId="0" applyNumberFormat="1" applyFont="1" applyAlignment="1">
      <alignment/>
    </xf>
    <xf numFmtId="3" fontId="58" fillId="0" borderId="0" xfId="0" applyNumberFormat="1" applyFont="1" applyAlignment="1">
      <alignment/>
    </xf>
    <xf numFmtId="0" fontId="57" fillId="0" borderId="22" xfId="0" applyFont="1" applyBorder="1" applyAlignment="1">
      <alignment horizontal="center" vertical="center" wrapText="1"/>
    </xf>
    <xf numFmtId="3" fontId="58" fillId="0" borderId="11" xfId="0" applyNumberFormat="1" applyFont="1" applyBorder="1" applyAlignment="1">
      <alignment horizontal="right" vertical="center" wrapText="1"/>
    </xf>
    <xf numFmtId="3" fontId="57" fillId="0" borderId="0" xfId="0" applyNumberFormat="1" applyFont="1" applyAlignment="1">
      <alignment horizontal="right" vertical="center" wrapText="1"/>
    </xf>
    <xf numFmtId="3" fontId="57" fillId="0" borderId="10" xfId="0" applyNumberFormat="1" applyFont="1" applyBorder="1" applyAlignment="1">
      <alignment horizontal="right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3" fontId="58" fillId="0" borderId="0" xfId="0" applyNumberFormat="1" applyFont="1" applyBorder="1" applyAlignment="1">
      <alignment horizontal="right" vertical="center" wrapText="1"/>
    </xf>
    <xf numFmtId="0" fontId="57" fillId="0" borderId="23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0" fontId="60" fillId="0" borderId="17" xfId="0" applyFont="1" applyBorder="1" applyAlignment="1">
      <alignment vertical="center" wrapText="1"/>
    </xf>
    <xf numFmtId="0" fontId="58" fillId="0" borderId="17" xfId="0" applyFont="1" applyBorder="1" applyAlignment="1">
      <alignment vertical="center" wrapText="1"/>
    </xf>
    <xf numFmtId="0" fontId="57" fillId="0" borderId="0" xfId="0" applyFont="1" applyAlignment="1">
      <alignment/>
    </xf>
    <xf numFmtId="3" fontId="57" fillId="0" borderId="15" xfId="0" applyNumberFormat="1" applyFont="1" applyBorder="1" applyAlignment="1">
      <alignment horizontal="right" vertical="center" wrapText="1"/>
    </xf>
    <xf numFmtId="3" fontId="57" fillId="0" borderId="16" xfId="0" applyNumberFormat="1" applyFont="1" applyBorder="1" applyAlignment="1">
      <alignment horizontal="right" vertical="center" wrapText="1"/>
    </xf>
    <xf numFmtId="0" fontId="58" fillId="0" borderId="12" xfId="0" applyFont="1" applyFill="1" applyBorder="1" applyAlignment="1">
      <alignment vertical="center" wrapText="1"/>
    </xf>
    <xf numFmtId="0" fontId="58" fillId="0" borderId="13" xfId="0" applyFont="1" applyFill="1" applyBorder="1" applyAlignment="1">
      <alignment vertical="center" wrapText="1"/>
    </xf>
    <xf numFmtId="0" fontId="58" fillId="0" borderId="0" xfId="0" applyFont="1" applyBorder="1" applyAlignment="1">
      <alignment/>
    </xf>
    <xf numFmtId="3" fontId="58" fillId="0" borderId="0" xfId="0" applyNumberFormat="1" applyFont="1" applyBorder="1" applyAlignment="1">
      <alignment/>
    </xf>
    <xf numFmtId="0" fontId="57" fillId="0" borderId="23" xfId="0" applyFont="1" applyBorder="1" applyAlignment="1">
      <alignment horizontal="right" vertical="center"/>
    </xf>
    <xf numFmtId="0" fontId="57" fillId="0" borderId="23" xfId="0" applyFont="1" applyBorder="1" applyAlignment="1">
      <alignment vertical="center"/>
    </xf>
    <xf numFmtId="0" fontId="57" fillId="33" borderId="23" xfId="0" applyFont="1" applyFill="1" applyBorder="1" applyAlignment="1">
      <alignment vertical="center"/>
    </xf>
    <xf numFmtId="0" fontId="57" fillId="33" borderId="24" xfId="0" applyFont="1" applyFill="1" applyBorder="1" applyAlignment="1">
      <alignment horizontal="right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20" xfId="0" applyFont="1" applyBorder="1" applyAlignment="1">
      <alignment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3" fontId="57" fillId="0" borderId="21" xfId="0" applyNumberFormat="1" applyFont="1" applyBorder="1" applyAlignment="1">
      <alignment horizontal="right" vertical="center" wrapText="1"/>
    </xf>
    <xf numFmtId="0" fontId="61" fillId="0" borderId="23" xfId="0" applyFont="1" applyBorder="1" applyAlignment="1">
      <alignment vertical="center" wrapText="1"/>
    </xf>
    <xf numFmtId="0" fontId="61" fillId="0" borderId="24" xfId="0" applyFont="1" applyBorder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3" fontId="61" fillId="0" borderId="10" xfId="0" applyNumberFormat="1" applyFont="1" applyBorder="1" applyAlignment="1">
      <alignment horizontal="right" vertical="center" wrapText="1"/>
    </xf>
    <xf numFmtId="3" fontId="62" fillId="0" borderId="14" xfId="0" applyNumberFormat="1" applyFont="1" applyBorder="1" applyAlignment="1">
      <alignment horizontal="right" vertical="center" wrapText="1"/>
    </xf>
    <xf numFmtId="3" fontId="61" fillId="0" borderId="11" xfId="0" applyNumberFormat="1" applyFont="1" applyBorder="1" applyAlignment="1">
      <alignment horizontal="right" vertical="center" wrapText="1"/>
    </xf>
    <xf numFmtId="0" fontId="57" fillId="0" borderId="12" xfId="0" applyFont="1" applyBorder="1" applyAlignment="1">
      <alignment vertical="center"/>
    </xf>
    <xf numFmtId="0" fontId="57" fillId="0" borderId="16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right" vertical="center" wrapText="1"/>
    </xf>
    <xf numFmtId="188" fontId="58" fillId="0" borderId="0" xfId="0" applyNumberFormat="1" applyFont="1" applyAlignment="1">
      <alignment horizontal="right" vertical="center" wrapText="1"/>
    </xf>
    <xf numFmtId="188" fontId="58" fillId="0" borderId="10" xfId="0" applyNumberFormat="1" applyFont="1" applyBorder="1" applyAlignment="1">
      <alignment horizontal="right" vertical="center" wrapText="1"/>
    </xf>
    <xf numFmtId="188" fontId="58" fillId="0" borderId="14" xfId="0" applyNumberFormat="1" applyFont="1" applyBorder="1" applyAlignment="1">
      <alignment horizontal="right" vertical="center" wrapText="1"/>
    </xf>
    <xf numFmtId="188" fontId="58" fillId="0" borderId="11" xfId="0" applyNumberFormat="1" applyFont="1" applyBorder="1" applyAlignment="1">
      <alignment horizontal="right" vertical="center" wrapText="1"/>
    </xf>
    <xf numFmtId="0" fontId="63" fillId="0" borderId="0" xfId="0" applyFont="1" applyAlignment="1">
      <alignment horizontal="justify" vertical="center"/>
    </xf>
    <xf numFmtId="0" fontId="57" fillId="0" borderId="2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3" fontId="58" fillId="0" borderId="17" xfId="0" applyNumberFormat="1" applyFont="1" applyBorder="1" applyAlignment="1">
      <alignment horizontal="right" vertical="center" wrapText="1"/>
    </xf>
    <xf numFmtId="3" fontId="58" fillId="0" borderId="18" xfId="0" applyNumberFormat="1" applyFont="1" applyBorder="1" applyAlignment="1">
      <alignment horizontal="right" vertical="center" wrapText="1"/>
    </xf>
    <xf numFmtId="0" fontId="57" fillId="0" borderId="23" xfId="0" applyFont="1" applyBorder="1" applyAlignment="1">
      <alignment horizontal="center" vertical="center" wrapText="1"/>
    </xf>
    <xf numFmtId="188" fontId="58" fillId="0" borderId="0" xfId="0" applyNumberFormat="1" applyFont="1" applyAlignment="1">
      <alignment/>
    </xf>
    <xf numFmtId="0" fontId="33" fillId="0" borderId="0" xfId="0" applyFont="1" applyAlignment="1">
      <alignment/>
    </xf>
    <xf numFmtId="0" fontId="64" fillId="33" borderId="10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3" fontId="58" fillId="0" borderId="21" xfId="0" applyNumberFormat="1" applyFont="1" applyBorder="1" applyAlignment="1">
      <alignment horizontal="right" vertical="center" wrapText="1"/>
    </xf>
    <xf numFmtId="188" fontId="58" fillId="0" borderId="15" xfId="0" applyNumberFormat="1" applyFont="1" applyBorder="1" applyAlignment="1">
      <alignment horizontal="right" vertical="center" wrapText="1"/>
    </xf>
    <xf numFmtId="188" fontId="58" fillId="0" borderId="16" xfId="0" applyNumberFormat="1" applyFont="1" applyBorder="1" applyAlignment="1">
      <alignment horizontal="right" vertical="center" wrapText="1"/>
    </xf>
    <xf numFmtId="188" fontId="58" fillId="0" borderId="0" xfId="0" applyNumberFormat="1" applyFont="1" applyBorder="1" applyAlignment="1">
      <alignment horizontal="right" vertical="center" wrapText="1"/>
    </xf>
    <xf numFmtId="0" fontId="57" fillId="33" borderId="1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57" fillId="33" borderId="0" xfId="0" applyFont="1" applyFill="1" applyBorder="1" applyAlignment="1">
      <alignment horizontal="right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vertical="center"/>
    </xf>
    <xf numFmtId="0" fontId="57" fillId="0" borderId="24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61" fillId="0" borderId="23" xfId="0" applyFont="1" applyBorder="1" applyAlignment="1">
      <alignment horizontal="center" vertical="center" wrapText="1"/>
    </xf>
    <xf numFmtId="3" fontId="62" fillId="0" borderId="17" xfId="0" applyNumberFormat="1" applyFont="1" applyBorder="1" applyAlignment="1">
      <alignment horizontal="right" vertical="center" wrapText="1"/>
    </xf>
    <xf numFmtId="3" fontId="62" fillId="0" borderId="18" xfId="0" applyNumberFormat="1" applyFont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58" fillId="0" borderId="0" xfId="0" applyFont="1" applyBorder="1" applyAlignment="1">
      <alignment horizontal="right" vertical="center" wrapText="1"/>
    </xf>
    <xf numFmtId="0" fontId="58" fillId="33" borderId="0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3" fontId="33" fillId="0" borderId="0" xfId="0" applyNumberFormat="1" applyFont="1" applyAlignment="1">
      <alignment/>
    </xf>
    <xf numFmtId="0" fontId="65" fillId="33" borderId="0" xfId="0" applyFont="1" applyFill="1" applyAlignment="1">
      <alignment horizontal="right" vertical="center" wrapText="1"/>
    </xf>
    <xf numFmtId="0" fontId="65" fillId="33" borderId="25" xfId="0" applyFont="1" applyFill="1" applyBorder="1" applyAlignment="1">
      <alignment horizontal="right" vertical="center" wrapText="1"/>
    </xf>
    <xf numFmtId="0" fontId="66" fillId="33" borderId="0" xfId="0" applyFont="1" applyFill="1" applyAlignment="1">
      <alignment horizontal="right" vertical="center" wrapText="1"/>
    </xf>
    <xf numFmtId="0" fontId="66" fillId="33" borderId="25" xfId="0" applyFont="1" applyFill="1" applyBorder="1" applyAlignment="1">
      <alignment horizontal="right" vertical="center" wrapText="1"/>
    </xf>
    <xf numFmtId="0" fontId="66" fillId="33" borderId="26" xfId="0" applyFont="1" applyFill="1" applyBorder="1" applyAlignment="1">
      <alignment horizontal="right" vertical="center" wrapText="1"/>
    </xf>
    <xf numFmtId="0" fontId="66" fillId="33" borderId="27" xfId="0" applyFont="1" applyFill="1" applyBorder="1" applyAlignment="1">
      <alignment horizontal="right" vertical="center" wrapText="1"/>
    </xf>
    <xf numFmtId="188" fontId="67" fillId="0" borderId="0" xfId="0" applyNumberFormat="1" applyFont="1" applyAlignment="1">
      <alignment horizontal="right" vertical="center" wrapText="1"/>
    </xf>
    <xf numFmtId="188" fontId="67" fillId="0" borderId="10" xfId="0" applyNumberFormat="1" applyFont="1" applyBorder="1" applyAlignment="1">
      <alignment horizontal="right" vertical="center" wrapText="1"/>
    </xf>
    <xf numFmtId="188" fontId="67" fillId="0" borderId="14" xfId="0" applyNumberFormat="1" applyFont="1" applyBorder="1" applyAlignment="1">
      <alignment horizontal="right" vertical="center" wrapText="1"/>
    </xf>
    <xf numFmtId="188" fontId="67" fillId="0" borderId="11" xfId="0" applyNumberFormat="1" applyFont="1" applyBorder="1" applyAlignment="1">
      <alignment horizontal="right" vertical="center" wrapText="1"/>
    </xf>
    <xf numFmtId="3" fontId="67" fillId="0" borderId="0" xfId="0" applyNumberFormat="1" applyFont="1" applyAlignment="1">
      <alignment horizontal="right" vertical="center" wrapText="1"/>
    </xf>
    <xf numFmtId="3" fontId="67" fillId="0" borderId="14" xfId="0" applyNumberFormat="1" applyFont="1" applyBorder="1" applyAlignment="1">
      <alignment horizontal="right" vertical="center" wrapText="1"/>
    </xf>
    <xf numFmtId="0" fontId="68" fillId="0" borderId="20" xfId="0" applyFont="1" applyBorder="1" applyAlignment="1">
      <alignment horizontal="right" vertical="center" wrapText="1"/>
    </xf>
    <xf numFmtId="0" fontId="68" fillId="0" borderId="13" xfId="0" applyFont="1" applyBorder="1" applyAlignment="1">
      <alignment horizontal="right" vertical="center" wrapText="1"/>
    </xf>
    <xf numFmtId="3" fontId="67" fillId="0" borderId="15" xfId="0" applyNumberFormat="1" applyFont="1" applyBorder="1" applyAlignment="1">
      <alignment horizontal="right" vertical="center" wrapText="1"/>
    </xf>
    <xf numFmtId="3" fontId="67" fillId="0" borderId="16" xfId="0" applyNumberFormat="1" applyFont="1" applyBorder="1" applyAlignment="1">
      <alignment horizontal="right" vertical="center" wrapText="1"/>
    </xf>
    <xf numFmtId="3" fontId="67" fillId="0" borderId="11" xfId="0" applyNumberFormat="1" applyFont="1" applyBorder="1" applyAlignment="1">
      <alignment horizontal="right" vertical="center" wrapText="1"/>
    </xf>
    <xf numFmtId="3" fontId="57" fillId="0" borderId="24" xfId="0" applyNumberFormat="1" applyFont="1" applyBorder="1" applyAlignment="1">
      <alignment horizontal="center" vertical="center" wrapText="1"/>
    </xf>
    <xf numFmtId="3" fontId="58" fillId="0" borderId="17" xfId="0" applyNumberFormat="1" applyFont="1" applyFill="1" applyBorder="1" applyAlignment="1">
      <alignment horizontal="right" vertical="center" wrapText="1"/>
    </xf>
    <xf numFmtId="3" fontId="58" fillId="0" borderId="0" xfId="0" applyNumberFormat="1" applyFont="1" applyFill="1" applyBorder="1" applyAlignment="1">
      <alignment horizontal="right" vertical="center" wrapText="1"/>
    </xf>
    <xf numFmtId="0" fontId="67" fillId="0" borderId="0" xfId="0" applyFont="1" applyFill="1" applyAlignment="1">
      <alignment horizontal="right" vertical="center" wrapText="1"/>
    </xf>
    <xf numFmtId="3" fontId="58" fillId="0" borderId="18" xfId="0" applyNumberFormat="1" applyFont="1" applyFill="1" applyBorder="1" applyAlignment="1">
      <alignment horizontal="right" vertical="center" wrapText="1"/>
    </xf>
    <xf numFmtId="3" fontId="58" fillId="0" borderId="14" xfId="0" applyNumberFormat="1" applyFont="1" applyFill="1" applyBorder="1" applyAlignment="1">
      <alignment horizontal="right" vertical="center" wrapText="1"/>
    </xf>
    <xf numFmtId="0" fontId="67" fillId="0" borderId="26" xfId="0" applyFont="1" applyFill="1" applyBorder="1" applyAlignment="1">
      <alignment horizontal="right" vertical="center" wrapText="1"/>
    </xf>
    <xf numFmtId="3" fontId="58" fillId="0" borderId="0" xfId="0" applyNumberFormat="1" applyFont="1" applyFill="1" applyAlignment="1">
      <alignment/>
    </xf>
    <xf numFmtId="0" fontId="57" fillId="0" borderId="23" xfId="0" applyFont="1" applyFill="1" applyBorder="1" applyAlignment="1">
      <alignment vertical="center" wrapText="1"/>
    </xf>
    <xf numFmtId="0" fontId="60" fillId="0" borderId="12" xfId="0" applyFont="1" applyFill="1" applyBorder="1" applyAlignment="1">
      <alignment vertical="center" wrapText="1"/>
    </xf>
    <xf numFmtId="0" fontId="58" fillId="0" borderId="17" xfId="0" applyFont="1" applyFill="1" applyBorder="1" applyAlignment="1">
      <alignment vertical="center" wrapText="1"/>
    </xf>
    <xf numFmtId="0" fontId="58" fillId="0" borderId="18" xfId="0" applyFont="1" applyFill="1" applyBorder="1" applyAlignment="1">
      <alignment vertical="center" wrapText="1"/>
    </xf>
    <xf numFmtId="0" fontId="58" fillId="0" borderId="0" xfId="0" applyFont="1" applyFill="1" applyAlignment="1">
      <alignment/>
    </xf>
    <xf numFmtId="0" fontId="57" fillId="0" borderId="24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3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3" fontId="58" fillId="0" borderId="0" xfId="0" applyNumberFormat="1" applyFont="1" applyFill="1" applyBorder="1" applyAlignment="1">
      <alignment/>
    </xf>
    <xf numFmtId="3" fontId="68" fillId="0" borderId="0" xfId="0" applyNumberFormat="1" applyFont="1" applyFill="1" applyBorder="1" applyAlignment="1">
      <alignment horizontal="right" vertical="center" wrapText="1"/>
    </xf>
    <xf numFmtId="3" fontId="68" fillId="0" borderId="10" xfId="0" applyNumberFormat="1" applyFont="1" applyFill="1" applyBorder="1" applyAlignment="1">
      <alignment horizontal="right" vertical="center" wrapText="1"/>
    </xf>
    <xf numFmtId="3" fontId="67" fillId="0" borderId="0" xfId="0" applyNumberFormat="1" applyFont="1" applyFill="1" applyBorder="1" applyAlignment="1">
      <alignment horizontal="right" vertical="center" wrapText="1"/>
    </xf>
    <xf numFmtId="3" fontId="67" fillId="0" borderId="10" xfId="0" applyNumberFormat="1" applyFont="1" applyFill="1" applyBorder="1" applyAlignment="1">
      <alignment horizontal="right" vertical="center" wrapText="1"/>
    </xf>
    <xf numFmtId="3" fontId="67" fillId="0" borderId="14" xfId="0" applyNumberFormat="1" applyFont="1" applyFill="1" applyBorder="1" applyAlignment="1">
      <alignment horizontal="right" vertical="center" wrapText="1"/>
    </xf>
    <xf numFmtId="3" fontId="67" fillId="0" borderId="11" xfId="0" applyNumberFormat="1" applyFont="1" applyFill="1" applyBorder="1" applyAlignment="1">
      <alignment horizontal="right" vertical="center" wrapText="1"/>
    </xf>
    <xf numFmtId="0" fontId="61" fillId="33" borderId="12" xfId="0" applyFont="1" applyFill="1" applyBorder="1" applyAlignment="1">
      <alignment vertical="center"/>
    </xf>
    <xf numFmtId="0" fontId="57" fillId="33" borderId="12" xfId="0" applyFont="1" applyFill="1" applyBorder="1" applyAlignment="1">
      <alignment vertical="center"/>
    </xf>
    <xf numFmtId="0" fontId="62" fillId="0" borderId="14" xfId="0" applyFont="1" applyBorder="1" applyAlignment="1">
      <alignment horizontal="right" vertical="center" wrapText="1"/>
    </xf>
    <xf numFmtId="0" fontId="62" fillId="0" borderId="11" xfId="0" applyFont="1" applyBorder="1" applyAlignment="1">
      <alignment horizontal="right" vertical="center" wrapText="1"/>
    </xf>
    <xf numFmtId="0" fontId="48" fillId="0" borderId="0" xfId="53" applyAlignment="1" applyProtection="1">
      <alignment vertical="center"/>
      <protection/>
    </xf>
    <xf numFmtId="0" fontId="10" fillId="0" borderId="10" xfId="53" applyFont="1" applyBorder="1" applyAlignment="1" applyProtection="1">
      <alignment horizontal="right" vertical="center" wrapText="1"/>
      <protection/>
    </xf>
    <xf numFmtId="0" fontId="10" fillId="0" borderId="0" xfId="53" applyFont="1" applyBorder="1" applyAlignment="1" applyProtection="1">
      <alignment horizontal="right" vertical="center" wrapText="1"/>
      <protection/>
    </xf>
    <xf numFmtId="0" fontId="62" fillId="0" borderId="13" xfId="0" applyFont="1" applyBorder="1" applyAlignment="1">
      <alignment vertical="center"/>
    </xf>
    <xf numFmtId="0" fontId="61" fillId="33" borderId="21" xfId="0" applyFont="1" applyFill="1" applyBorder="1" applyAlignment="1">
      <alignment horizontal="right" vertical="center" wrapText="1"/>
    </xf>
    <xf numFmtId="0" fontId="62" fillId="33" borderId="15" xfId="0" applyFont="1" applyFill="1" applyBorder="1" applyAlignment="1">
      <alignment vertical="center" wrapText="1"/>
    </xf>
    <xf numFmtId="0" fontId="61" fillId="33" borderId="15" xfId="0" applyFont="1" applyFill="1" applyBorder="1" applyAlignment="1">
      <alignment horizontal="right" vertical="center" wrapText="1"/>
    </xf>
    <xf numFmtId="0" fontId="61" fillId="33" borderId="16" xfId="0" applyFont="1" applyFill="1" applyBorder="1" applyAlignment="1">
      <alignment horizontal="right" vertical="center" wrapText="1"/>
    </xf>
    <xf numFmtId="3" fontId="57" fillId="33" borderId="17" xfId="0" applyNumberFormat="1" applyFont="1" applyFill="1" applyBorder="1" applyAlignment="1">
      <alignment horizontal="right" vertical="center" wrapText="1"/>
    </xf>
    <xf numFmtId="3" fontId="58" fillId="33" borderId="0" xfId="0" applyNumberFormat="1" applyFont="1" applyFill="1" applyBorder="1" applyAlignment="1">
      <alignment vertical="center" wrapText="1"/>
    </xf>
    <xf numFmtId="3" fontId="58" fillId="33" borderId="17" xfId="0" applyNumberFormat="1" applyFont="1" applyFill="1" applyBorder="1" applyAlignment="1">
      <alignment horizontal="right" vertical="center" wrapText="1"/>
    </xf>
    <xf numFmtId="3" fontId="58" fillId="33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Alignment="1">
      <alignment horizontal="right" vertical="center" wrapText="1"/>
    </xf>
    <xf numFmtId="188" fontId="11" fillId="0" borderId="1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0" fontId="65" fillId="0" borderId="25" xfId="0" applyFont="1" applyFill="1" applyBorder="1" applyAlignment="1">
      <alignment horizontal="right" vertical="center" wrapText="1"/>
    </xf>
    <xf numFmtId="0" fontId="66" fillId="0" borderId="0" xfId="0" applyFont="1" applyFill="1" applyAlignment="1">
      <alignment horizontal="right" vertical="center" wrapText="1"/>
    </xf>
    <xf numFmtId="0" fontId="66" fillId="0" borderId="25" xfId="0" applyFont="1" applyFill="1" applyBorder="1" applyAlignment="1">
      <alignment horizontal="right" vertical="center" wrapText="1"/>
    </xf>
    <xf numFmtId="0" fontId="66" fillId="0" borderId="26" xfId="0" applyFont="1" applyFill="1" applyBorder="1" applyAlignment="1">
      <alignment horizontal="right" vertical="center" wrapText="1"/>
    </xf>
    <xf numFmtId="0" fontId="66" fillId="0" borderId="27" xfId="0" applyFont="1" applyFill="1" applyBorder="1" applyAlignment="1">
      <alignment horizontal="right" vertical="center" wrapText="1"/>
    </xf>
    <xf numFmtId="0" fontId="57" fillId="34" borderId="16" xfId="0" applyFont="1" applyFill="1" applyBorder="1" applyAlignment="1">
      <alignment horizontal="center" vertical="center" wrapText="1"/>
    </xf>
    <xf numFmtId="49" fontId="59" fillId="34" borderId="11" xfId="0" applyNumberFormat="1" applyFont="1" applyFill="1" applyBorder="1" applyAlignment="1">
      <alignment horizontal="center" vertical="center" wrapText="1"/>
    </xf>
    <xf numFmtId="3" fontId="57" fillId="0" borderId="21" xfId="0" applyNumberFormat="1" applyFont="1" applyFill="1" applyBorder="1" applyAlignment="1">
      <alignment horizontal="right" vertical="center" wrapText="1"/>
    </xf>
    <xf numFmtId="3" fontId="57" fillId="0" borderId="15" xfId="0" applyNumberFormat="1" applyFont="1" applyFill="1" applyBorder="1" applyAlignment="1">
      <alignment horizontal="right" vertical="center" wrapText="1"/>
    </xf>
    <xf numFmtId="3" fontId="57" fillId="0" borderId="0" xfId="0" applyNumberFormat="1" applyFont="1" applyFill="1" applyBorder="1" applyAlignment="1">
      <alignment horizontal="right" vertical="center" wrapText="1"/>
    </xf>
    <xf numFmtId="0" fontId="68" fillId="0" borderId="0" xfId="0" applyFont="1" applyFill="1" applyAlignment="1">
      <alignment horizontal="right" vertical="center" wrapText="1"/>
    </xf>
    <xf numFmtId="3" fontId="68" fillId="0" borderId="25" xfId="0" applyNumberFormat="1" applyFont="1" applyFill="1" applyBorder="1" applyAlignment="1">
      <alignment horizontal="right" vertical="center" wrapText="1"/>
    </xf>
    <xf numFmtId="3" fontId="67" fillId="0" borderId="25" xfId="0" applyNumberFormat="1" applyFont="1" applyFill="1" applyBorder="1" applyAlignment="1">
      <alignment horizontal="right" vertical="center" wrapText="1"/>
    </xf>
    <xf numFmtId="3" fontId="67" fillId="0" borderId="27" xfId="0" applyNumberFormat="1" applyFont="1" applyFill="1" applyBorder="1" applyAlignment="1">
      <alignment horizontal="right" vertical="center" wrapText="1"/>
    </xf>
    <xf numFmtId="0" fontId="61" fillId="33" borderId="20" xfId="0" applyFont="1" applyFill="1" applyBorder="1" applyAlignment="1">
      <alignment vertical="center"/>
    </xf>
    <xf numFmtId="0" fontId="61" fillId="33" borderId="12" xfId="0" applyFont="1" applyFill="1" applyBorder="1" applyAlignment="1">
      <alignment vertical="center"/>
    </xf>
    <xf numFmtId="0" fontId="61" fillId="33" borderId="13" xfId="0" applyFont="1" applyFill="1" applyBorder="1" applyAlignment="1">
      <alignment vertical="center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28" xfId="0" applyFont="1" applyFill="1" applyBorder="1" applyAlignment="1">
      <alignment horizontal="center" vertical="center" wrapText="1"/>
    </xf>
    <xf numFmtId="0" fontId="57" fillId="33" borderId="29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61" fillId="0" borderId="20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28" xfId="0" applyFont="1" applyFill="1" applyBorder="1" applyAlignment="1">
      <alignment horizontal="center" vertical="center" wrapText="1"/>
    </xf>
    <xf numFmtId="0" fontId="61" fillId="33" borderId="29" xfId="0" applyFont="1" applyFill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9" fillId="0" borderId="20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57" fillId="0" borderId="2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20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57" fillId="0" borderId="20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57" fillId="0" borderId="30" xfId="0" applyFont="1" applyBorder="1" applyAlignment="1">
      <alignment vertical="center" wrapText="1"/>
    </xf>
    <xf numFmtId="0" fontId="57" fillId="0" borderId="31" xfId="0" applyFont="1" applyBorder="1" applyAlignment="1">
      <alignment vertical="center" wrapText="1"/>
    </xf>
    <xf numFmtId="0" fontId="69" fillId="0" borderId="12" xfId="0" applyFont="1" applyBorder="1" applyAlignment="1">
      <alignment vertical="center"/>
    </xf>
    <xf numFmtId="0" fontId="57" fillId="0" borderId="28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70" fillId="0" borderId="0" xfId="0" applyFont="1" applyFill="1" applyAlignment="1">
      <alignment horizontal="left" vertical="center"/>
    </xf>
    <xf numFmtId="0" fontId="57" fillId="0" borderId="15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4" sqref="C4"/>
    </sheetView>
  </sheetViews>
  <sheetFormatPr defaultColWidth="32.8515625" defaultRowHeight="15" customHeight="1"/>
  <cols>
    <col min="1" max="1" width="44.140625" style="1" customWidth="1"/>
    <col min="2" max="3" width="16.421875" style="1" customWidth="1"/>
    <col min="4" max="16384" width="32.8515625" style="1" customWidth="1"/>
  </cols>
  <sheetData>
    <row r="1" spans="1:3" ht="15" customHeight="1" thickBot="1">
      <c r="A1" s="72" t="s">
        <v>145</v>
      </c>
      <c r="B1"/>
      <c r="C1"/>
    </row>
    <row r="2" spans="1:3" ht="15" customHeight="1" thickBot="1">
      <c r="A2" s="58" t="s">
        <v>61</v>
      </c>
      <c r="B2" s="93" t="s">
        <v>158</v>
      </c>
      <c r="C2" s="59" t="s">
        <v>159</v>
      </c>
    </row>
    <row r="3" spans="1:3" ht="15" customHeight="1">
      <c r="A3" s="60" t="s">
        <v>62</v>
      </c>
      <c r="B3" s="94">
        <v>126</v>
      </c>
      <c r="C3" s="62">
        <v>164</v>
      </c>
    </row>
    <row r="4" spans="1:3" ht="15" customHeight="1">
      <c r="A4" s="60" t="s">
        <v>63</v>
      </c>
      <c r="B4" s="94">
        <v>1093</v>
      </c>
      <c r="C4" s="62">
        <v>1637</v>
      </c>
    </row>
    <row r="5" spans="1:3" ht="15" customHeight="1">
      <c r="A5" s="60" t="s">
        <v>64</v>
      </c>
      <c r="B5" s="94">
        <v>225</v>
      </c>
      <c r="C5" s="62">
        <v>375</v>
      </c>
    </row>
    <row r="6" spans="1:3" ht="15" customHeight="1">
      <c r="A6" s="60" t="s">
        <v>65</v>
      </c>
      <c r="B6" s="94">
        <v>1503</v>
      </c>
      <c r="C6" s="62">
        <v>1461</v>
      </c>
    </row>
    <row r="7" spans="1:3" ht="15" customHeight="1" thickBot="1">
      <c r="A7" s="61" t="s">
        <v>66</v>
      </c>
      <c r="B7" s="95">
        <v>66191</v>
      </c>
      <c r="C7" s="64">
        <v>70845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="110" zoomScaleNormal="110" zoomScalePageLayoutView="0" workbookViewId="0" topLeftCell="A1">
      <selection activeCell="B4" sqref="B4:D9"/>
    </sheetView>
  </sheetViews>
  <sheetFormatPr defaultColWidth="9.140625" defaultRowHeight="15"/>
  <cols>
    <col min="1" max="1" width="24.7109375" style="24" customWidth="1"/>
    <col min="2" max="16384" width="9.140625" style="24" customWidth="1"/>
  </cols>
  <sheetData>
    <row r="1" s="194" customFormat="1" ht="15.75" customHeight="1" thickBot="1">
      <c r="A1" s="194" t="s">
        <v>147</v>
      </c>
    </row>
    <row r="2" spans="1:4" ht="47.25" customHeight="1">
      <c r="A2" s="206" t="s">
        <v>74</v>
      </c>
      <c r="B2" s="208" t="s">
        <v>135</v>
      </c>
      <c r="C2" s="66" t="s">
        <v>68</v>
      </c>
      <c r="D2" s="208" t="s">
        <v>137</v>
      </c>
    </row>
    <row r="3" spans="1:4" ht="12.75" thickBot="1">
      <c r="A3" s="207"/>
      <c r="B3" s="209"/>
      <c r="C3" s="52" t="s">
        <v>69</v>
      </c>
      <c r="D3" s="209"/>
    </row>
    <row r="4" spans="1:4" ht="12">
      <c r="A4" s="65" t="s">
        <v>70</v>
      </c>
      <c r="B4" s="27">
        <v>49</v>
      </c>
      <c r="C4" s="42">
        <v>12182</v>
      </c>
      <c r="D4" s="28">
        <v>810</v>
      </c>
    </row>
    <row r="5" spans="1:4" ht="12">
      <c r="A5" s="65" t="s">
        <v>71</v>
      </c>
      <c r="B5" s="17">
        <v>24</v>
      </c>
      <c r="C5" s="33">
        <v>2360</v>
      </c>
      <c r="D5" s="12">
        <v>172</v>
      </c>
    </row>
    <row r="6" spans="1:4" ht="12">
      <c r="A6" s="65" t="s">
        <v>72</v>
      </c>
      <c r="B6" s="17">
        <v>25</v>
      </c>
      <c r="C6" s="33">
        <v>9822</v>
      </c>
      <c r="D6" s="12">
        <v>638</v>
      </c>
    </row>
    <row r="7" spans="1:4" ht="12">
      <c r="A7" s="5" t="s">
        <v>118</v>
      </c>
      <c r="B7" s="18">
        <v>24</v>
      </c>
      <c r="C7" s="8">
        <v>9394</v>
      </c>
      <c r="D7" s="14">
        <v>604</v>
      </c>
    </row>
    <row r="8" spans="1:4" ht="12.75" thickBot="1">
      <c r="A8" s="6" t="s">
        <v>119</v>
      </c>
      <c r="B8" s="19">
        <v>1</v>
      </c>
      <c r="C8" s="7">
        <v>428</v>
      </c>
      <c r="D8" s="16">
        <v>34</v>
      </c>
    </row>
  </sheetData>
  <sheetProtection/>
  <mergeCells count="4">
    <mergeCell ref="A1:IV1"/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="110" zoomScaleNormal="110" zoomScalePageLayoutView="0" workbookViewId="0" topLeftCell="A1">
      <selection activeCell="E20" sqref="E20"/>
    </sheetView>
  </sheetViews>
  <sheetFormatPr defaultColWidth="9.140625" defaultRowHeight="15"/>
  <cols>
    <col min="1" max="1" width="26.57421875" style="24" customWidth="1"/>
    <col min="2" max="16384" width="9.140625" style="24" customWidth="1"/>
  </cols>
  <sheetData>
    <row r="1" s="194" customFormat="1" ht="15.75" customHeight="1" thickBot="1">
      <c r="A1" s="194" t="s">
        <v>148</v>
      </c>
    </row>
    <row r="2" spans="1:4" ht="47.25" customHeight="1">
      <c r="A2" s="206" t="s">
        <v>75</v>
      </c>
      <c r="B2" s="208" t="s">
        <v>135</v>
      </c>
      <c r="C2" s="66" t="s">
        <v>68</v>
      </c>
      <c r="D2" s="208" t="s">
        <v>137</v>
      </c>
    </row>
    <row r="3" spans="1:4" ht="12.75" thickBot="1">
      <c r="A3" s="207"/>
      <c r="B3" s="209"/>
      <c r="C3" s="52" t="s">
        <v>69</v>
      </c>
      <c r="D3" s="209"/>
    </row>
    <row r="4" spans="1:4" ht="12">
      <c r="A4" s="65" t="s">
        <v>70</v>
      </c>
      <c r="B4" s="27">
        <v>156</v>
      </c>
      <c r="C4" s="42">
        <v>16597</v>
      </c>
      <c r="D4" s="28">
        <v>554</v>
      </c>
    </row>
    <row r="5" spans="1:4" ht="12">
      <c r="A5" s="65" t="s">
        <v>71</v>
      </c>
      <c r="B5" s="17">
        <v>151</v>
      </c>
      <c r="C5" s="33">
        <v>14380</v>
      </c>
      <c r="D5" s="12">
        <v>453</v>
      </c>
    </row>
    <row r="6" spans="1:4" ht="12">
      <c r="A6" s="65" t="s">
        <v>76</v>
      </c>
      <c r="B6" s="17">
        <v>5</v>
      </c>
      <c r="C6" s="33">
        <v>2217</v>
      </c>
      <c r="D6" s="12">
        <v>101</v>
      </c>
    </row>
    <row r="7" spans="1:4" ht="12">
      <c r="A7" s="5" t="s">
        <v>118</v>
      </c>
      <c r="B7" s="18">
        <v>5</v>
      </c>
      <c r="C7" s="8">
        <v>2217</v>
      </c>
      <c r="D7" s="14">
        <v>101</v>
      </c>
    </row>
    <row r="8" spans="1:4" ht="12.75" thickBot="1">
      <c r="A8" s="6" t="s">
        <v>119</v>
      </c>
      <c r="B8" s="19" t="s">
        <v>8</v>
      </c>
      <c r="C8" s="7" t="s">
        <v>8</v>
      </c>
      <c r="D8" s="16" t="s">
        <v>8</v>
      </c>
    </row>
  </sheetData>
  <sheetProtection/>
  <mergeCells count="4">
    <mergeCell ref="A2:A3"/>
    <mergeCell ref="B2:B3"/>
    <mergeCell ref="D2:D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B5" sqref="B5:G6"/>
    </sheetView>
  </sheetViews>
  <sheetFormatPr defaultColWidth="9.140625" defaultRowHeight="15"/>
  <cols>
    <col min="1" max="1" width="35.28125" style="0" customWidth="1"/>
    <col min="7" max="7" width="11.7109375" style="0" customWidth="1"/>
  </cols>
  <sheetData>
    <row r="1" s="194" customFormat="1" ht="15.75" customHeight="1" thickBot="1">
      <c r="A1" s="194" t="s">
        <v>196</v>
      </c>
    </row>
    <row r="2" spans="1:7" ht="15.75" thickBot="1">
      <c r="A2" s="210"/>
      <c r="B2" s="186" t="s">
        <v>150</v>
      </c>
      <c r="C2" s="186" t="s">
        <v>151</v>
      </c>
      <c r="D2" s="189" t="s">
        <v>0</v>
      </c>
      <c r="E2" s="190"/>
      <c r="F2" s="190"/>
      <c r="G2" s="191"/>
    </row>
    <row r="3" spans="1:7" ht="15">
      <c r="A3" s="211"/>
      <c r="B3" s="187"/>
      <c r="C3" s="187"/>
      <c r="D3" s="3" t="s">
        <v>151</v>
      </c>
      <c r="E3" s="3" t="s">
        <v>151</v>
      </c>
      <c r="F3" s="3" t="s">
        <v>151</v>
      </c>
      <c r="G3" s="3" t="s">
        <v>197</v>
      </c>
    </row>
    <row r="4" spans="1:7" ht="15.75" thickBot="1">
      <c r="A4" s="212"/>
      <c r="B4" s="188"/>
      <c r="C4" s="188"/>
      <c r="D4" s="4" t="s">
        <v>85</v>
      </c>
      <c r="E4" s="4" t="s">
        <v>133</v>
      </c>
      <c r="F4" s="4" t="s">
        <v>150</v>
      </c>
      <c r="G4" s="4" t="s">
        <v>198</v>
      </c>
    </row>
    <row r="5" spans="1:7" ht="15">
      <c r="A5" s="5" t="s">
        <v>1</v>
      </c>
      <c r="B5" s="8">
        <v>1503</v>
      </c>
      <c r="C5" s="8">
        <v>1461</v>
      </c>
      <c r="D5" s="68">
        <v>118.2</v>
      </c>
      <c r="E5" s="68">
        <v>91.4</v>
      </c>
      <c r="F5" s="68">
        <v>97.2</v>
      </c>
      <c r="G5" s="69">
        <v>92.9</v>
      </c>
    </row>
    <row r="6" spans="1:7" ht="15.75" thickBot="1">
      <c r="A6" s="6" t="s">
        <v>2</v>
      </c>
      <c r="B6" s="9">
        <v>722</v>
      </c>
      <c r="C6" s="9">
        <v>751</v>
      </c>
      <c r="D6" s="70">
        <v>135.1</v>
      </c>
      <c r="E6" s="70">
        <v>83</v>
      </c>
      <c r="F6" s="70">
        <v>104</v>
      </c>
      <c r="G6" s="71">
        <v>99</v>
      </c>
    </row>
  </sheetData>
  <sheetProtection/>
  <mergeCells count="5">
    <mergeCell ref="A2:A4"/>
    <mergeCell ref="B2:B4"/>
    <mergeCell ref="C2:C4"/>
    <mergeCell ref="D2:G2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A11" sqref="A11"/>
    </sheetView>
  </sheetViews>
  <sheetFormatPr defaultColWidth="9.140625" defaultRowHeight="15"/>
  <cols>
    <col min="1" max="1" width="17.00390625" style="24" customWidth="1"/>
    <col min="2" max="2" width="10.8515625" style="24" customWidth="1"/>
    <col min="3" max="16384" width="9.140625" style="24" customWidth="1"/>
  </cols>
  <sheetData>
    <row r="1" s="214" customFormat="1" ht="15.75" customHeight="1" thickBot="1">
      <c r="A1" s="213" t="s">
        <v>200</v>
      </c>
    </row>
    <row r="2" spans="1:5" ht="48">
      <c r="A2" s="208" t="s">
        <v>3</v>
      </c>
      <c r="B2" s="11" t="s">
        <v>4</v>
      </c>
      <c r="C2" s="20" t="s">
        <v>5</v>
      </c>
      <c r="D2" s="20" t="s">
        <v>6</v>
      </c>
      <c r="E2" s="11" t="s">
        <v>89</v>
      </c>
    </row>
    <row r="3" spans="1:5" ht="12.75" thickBot="1">
      <c r="A3" s="209"/>
      <c r="B3" s="21" t="s">
        <v>90</v>
      </c>
      <c r="C3" s="22" t="s">
        <v>29</v>
      </c>
      <c r="D3" s="22" t="s">
        <v>30</v>
      </c>
      <c r="E3" s="22" t="s">
        <v>31</v>
      </c>
    </row>
    <row r="4" spans="1:5" ht="12">
      <c r="A4" s="23" t="s">
        <v>4</v>
      </c>
      <c r="B4" s="102" t="s">
        <v>199</v>
      </c>
      <c r="C4" s="102">
        <v>14</v>
      </c>
      <c r="D4" s="102">
        <v>502</v>
      </c>
      <c r="E4" s="103">
        <v>945</v>
      </c>
    </row>
    <row r="5" spans="1:5" ht="15" customHeight="1">
      <c r="A5" s="13" t="s">
        <v>7</v>
      </c>
      <c r="B5" s="104">
        <v>5</v>
      </c>
      <c r="C5" s="104" t="s">
        <v>8</v>
      </c>
      <c r="D5" s="104">
        <v>3</v>
      </c>
      <c r="E5" s="105">
        <v>2</v>
      </c>
    </row>
    <row r="6" spans="1:5" ht="15" customHeight="1">
      <c r="A6" s="13" t="s">
        <v>9</v>
      </c>
      <c r="B6" s="104">
        <v>155</v>
      </c>
      <c r="C6" s="104" t="s">
        <v>8</v>
      </c>
      <c r="D6" s="104">
        <v>51</v>
      </c>
      <c r="E6" s="105">
        <v>104</v>
      </c>
    </row>
    <row r="7" spans="1:5" ht="15" customHeight="1">
      <c r="A7" s="13" t="s">
        <v>10</v>
      </c>
      <c r="B7" s="104">
        <v>26</v>
      </c>
      <c r="C7" s="104" t="s">
        <v>8</v>
      </c>
      <c r="D7" s="104">
        <v>14</v>
      </c>
      <c r="E7" s="105">
        <v>12</v>
      </c>
    </row>
    <row r="8" spans="1:5" ht="15" customHeight="1">
      <c r="A8" s="13" t="s">
        <v>11</v>
      </c>
      <c r="B8" s="104">
        <v>55</v>
      </c>
      <c r="C8" s="104">
        <v>1</v>
      </c>
      <c r="D8" s="104">
        <v>23</v>
      </c>
      <c r="E8" s="105">
        <v>31</v>
      </c>
    </row>
    <row r="9" spans="1:5" ht="15" customHeight="1">
      <c r="A9" s="13" t="s">
        <v>12</v>
      </c>
      <c r="B9" s="104">
        <v>67</v>
      </c>
      <c r="C9" s="104" t="s">
        <v>8</v>
      </c>
      <c r="D9" s="104">
        <v>18</v>
      </c>
      <c r="E9" s="105">
        <v>49</v>
      </c>
    </row>
    <row r="10" spans="1:5" ht="15" customHeight="1">
      <c r="A10" s="13" t="s">
        <v>13</v>
      </c>
      <c r="B10" s="104">
        <v>24</v>
      </c>
      <c r="C10" s="104" t="s">
        <v>8</v>
      </c>
      <c r="D10" s="104">
        <v>9</v>
      </c>
      <c r="E10" s="105">
        <v>15</v>
      </c>
    </row>
    <row r="11" spans="1:5" ht="15" customHeight="1">
      <c r="A11" s="13" t="s">
        <v>14</v>
      </c>
      <c r="B11" s="104">
        <v>36</v>
      </c>
      <c r="C11" s="104">
        <v>1</v>
      </c>
      <c r="D11" s="104">
        <v>13</v>
      </c>
      <c r="E11" s="105">
        <v>22</v>
      </c>
    </row>
    <row r="12" spans="1:5" ht="15" customHeight="1">
      <c r="A12" s="13" t="s">
        <v>15</v>
      </c>
      <c r="B12" s="104">
        <v>53</v>
      </c>
      <c r="C12" s="104" t="s">
        <v>8</v>
      </c>
      <c r="D12" s="104">
        <v>19</v>
      </c>
      <c r="E12" s="105">
        <v>34</v>
      </c>
    </row>
    <row r="13" spans="1:5" ht="15" customHeight="1">
      <c r="A13" s="13" t="s">
        <v>16</v>
      </c>
      <c r="B13" s="104">
        <v>33</v>
      </c>
      <c r="C13" s="104" t="s">
        <v>8</v>
      </c>
      <c r="D13" s="104">
        <v>11</v>
      </c>
      <c r="E13" s="105">
        <v>22</v>
      </c>
    </row>
    <row r="14" spans="1:5" ht="15" customHeight="1">
      <c r="A14" s="13" t="s">
        <v>17</v>
      </c>
      <c r="B14" s="104">
        <v>59</v>
      </c>
      <c r="C14" s="104" t="s">
        <v>8</v>
      </c>
      <c r="D14" s="104">
        <v>15</v>
      </c>
      <c r="E14" s="105">
        <v>44</v>
      </c>
    </row>
    <row r="15" spans="1:5" ht="15" customHeight="1">
      <c r="A15" s="13" t="s">
        <v>18</v>
      </c>
      <c r="B15" s="104">
        <v>14</v>
      </c>
      <c r="C15" s="104" t="s">
        <v>8</v>
      </c>
      <c r="D15" s="104">
        <v>9</v>
      </c>
      <c r="E15" s="105">
        <v>5</v>
      </c>
    </row>
    <row r="16" spans="1:5" ht="15" customHeight="1">
      <c r="A16" s="13" t="s">
        <v>19</v>
      </c>
      <c r="B16" s="104">
        <v>149</v>
      </c>
      <c r="C16" s="104">
        <v>3</v>
      </c>
      <c r="D16" s="104">
        <v>39</v>
      </c>
      <c r="E16" s="105">
        <v>107</v>
      </c>
    </row>
    <row r="17" spans="1:5" ht="15" customHeight="1">
      <c r="A17" s="13" t="s">
        <v>20</v>
      </c>
      <c r="B17" s="104">
        <v>3</v>
      </c>
      <c r="C17" s="104" t="s">
        <v>8</v>
      </c>
      <c r="D17" s="104">
        <v>2</v>
      </c>
      <c r="E17" s="105">
        <v>1</v>
      </c>
    </row>
    <row r="18" spans="1:5" ht="15" customHeight="1">
      <c r="A18" s="13" t="s">
        <v>21</v>
      </c>
      <c r="B18" s="104">
        <v>30</v>
      </c>
      <c r="C18" s="104">
        <v>1</v>
      </c>
      <c r="D18" s="104">
        <v>17</v>
      </c>
      <c r="E18" s="105">
        <v>12</v>
      </c>
    </row>
    <row r="19" spans="1:5" ht="15" customHeight="1">
      <c r="A19" s="13" t="s">
        <v>22</v>
      </c>
      <c r="B19" s="104">
        <v>5</v>
      </c>
      <c r="C19" s="104" t="s">
        <v>8</v>
      </c>
      <c r="D19" s="104">
        <v>2</v>
      </c>
      <c r="E19" s="105">
        <v>3</v>
      </c>
    </row>
    <row r="20" spans="1:5" ht="15" customHeight="1">
      <c r="A20" s="13" t="s">
        <v>23</v>
      </c>
      <c r="B20" s="104">
        <v>651</v>
      </c>
      <c r="C20" s="104">
        <v>4</v>
      </c>
      <c r="D20" s="104">
        <v>224</v>
      </c>
      <c r="E20" s="105">
        <v>423</v>
      </c>
    </row>
    <row r="21" spans="1:5" ht="15" customHeight="1">
      <c r="A21" s="13" t="s">
        <v>24</v>
      </c>
      <c r="B21" s="104">
        <v>19</v>
      </c>
      <c r="C21" s="104">
        <v>1</v>
      </c>
      <c r="D21" s="104">
        <v>8</v>
      </c>
      <c r="E21" s="105">
        <v>10</v>
      </c>
    </row>
    <row r="22" spans="1:5" ht="15" customHeight="1">
      <c r="A22" s="13" t="s">
        <v>25</v>
      </c>
      <c r="B22" s="104">
        <v>3</v>
      </c>
      <c r="C22" s="104" t="s">
        <v>8</v>
      </c>
      <c r="D22" s="104">
        <v>1</v>
      </c>
      <c r="E22" s="105">
        <v>2</v>
      </c>
    </row>
    <row r="23" spans="1:5" ht="15" customHeight="1">
      <c r="A23" s="13" t="s">
        <v>26</v>
      </c>
      <c r="B23" s="104">
        <v>38</v>
      </c>
      <c r="C23" s="104">
        <v>1</v>
      </c>
      <c r="D23" s="104">
        <v>12</v>
      </c>
      <c r="E23" s="105">
        <v>25</v>
      </c>
    </row>
    <row r="24" spans="1:5" ht="15" customHeight="1">
      <c r="A24" s="13" t="s">
        <v>27</v>
      </c>
      <c r="B24" s="104">
        <v>24</v>
      </c>
      <c r="C24" s="104">
        <v>1</v>
      </c>
      <c r="D24" s="104">
        <v>8</v>
      </c>
      <c r="E24" s="105">
        <v>15</v>
      </c>
    </row>
    <row r="25" spans="1:5" ht="15" customHeight="1" thickBot="1">
      <c r="A25" s="15" t="s">
        <v>28</v>
      </c>
      <c r="B25" s="106">
        <v>12</v>
      </c>
      <c r="C25" s="106">
        <v>1</v>
      </c>
      <c r="D25" s="106">
        <v>4</v>
      </c>
      <c r="E25" s="107">
        <v>7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5" sqref="C5:D25"/>
    </sheetView>
  </sheetViews>
  <sheetFormatPr defaultColWidth="9.140625" defaultRowHeight="15"/>
  <cols>
    <col min="1" max="1" width="11.28125" style="24" customWidth="1"/>
    <col min="2" max="4" width="9.140625" style="131" customWidth="1"/>
    <col min="5" max="16384" width="9.140625" style="24" customWidth="1"/>
  </cols>
  <sheetData>
    <row r="1" s="214" customFormat="1" ht="15.75" customHeight="1" thickBot="1">
      <c r="A1" s="213" t="s">
        <v>201</v>
      </c>
    </row>
    <row r="2" spans="1:4" ht="36">
      <c r="A2" s="215" t="s">
        <v>3</v>
      </c>
      <c r="B2" s="165" t="s">
        <v>33</v>
      </c>
      <c r="C2" s="165" t="s">
        <v>34</v>
      </c>
      <c r="D2" s="165" t="s">
        <v>35</v>
      </c>
    </row>
    <row r="3" spans="1:4" ht="12.75" thickBot="1">
      <c r="A3" s="216"/>
      <c r="B3" s="166" t="s">
        <v>36</v>
      </c>
      <c r="C3" s="167" t="s">
        <v>29</v>
      </c>
      <c r="D3" s="167" t="s">
        <v>30</v>
      </c>
    </row>
    <row r="4" spans="1:4" ht="15" customHeight="1">
      <c r="A4" s="23" t="s">
        <v>4</v>
      </c>
      <c r="B4" s="168">
        <v>751</v>
      </c>
      <c r="C4" s="168">
        <v>19</v>
      </c>
      <c r="D4" s="169">
        <v>732</v>
      </c>
    </row>
    <row r="5" spans="1:4" ht="15" customHeight="1">
      <c r="A5" s="25" t="s">
        <v>7</v>
      </c>
      <c r="B5" s="170">
        <v>4</v>
      </c>
      <c r="C5" s="170" t="s">
        <v>8</v>
      </c>
      <c r="D5" s="171">
        <v>4</v>
      </c>
    </row>
    <row r="6" spans="1:4" ht="15" customHeight="1">
      <c r="A6" s="25" t="s">
        <v>9</v>
      </c>
      <c r="B6" s="170">
        <v>69</v>
      </c>
      <c r="C6" s="170" t="s">
        <v>8</v>
      </c>
      <c r="D6" s="171">
        <v>69</v>
      </c>
    </row>
    <row r="7" spans="1:4" ht="15" customHeight="1">
      <c r="A7" s="25" t="s">
        <v>10</v>
      </c>
      <c r="B7" s="170">
        <v>23</v>
      </c>
      <c r="C7" s="170" t="s">
        <v>8</v>
      </c>
      <c r="D7" s="171">
        <v>23</v>
      </c>
    </row>
    <row r="8" spans="1:4" ht="15" customHeight="1">
      <c r="A8" s="25" t="s">
        <v>11</v>
      </c>
      <c r="B8" s="170">
        <v>49</v>
      </c>
      <c r="C8" s="170">
        <v>1</v>
      </c>
      <c r="D8" s="171">
        <v>48</v>
      </c>
    </row>
    <row r="9" spans="1:4" ht="15" customHeight="1">
      <c r="A9" s="25" t="s">
        <v>12</v>
      </c>
      <c r="B9" s="170">
        <v>24</v>
      </c>
      <c r="C9" s="170" t="s">
        <v>8</v>
      </c>
      <c r="D9" s="171">
        <v>24</v>
      </c>
    </row>
    <row r="10" spans="1:4" ht="15" customHeight="1">
      <c r="A10" s="25" t="s">
        <v>13</v>
      </c>
      <c r="B10" s="170">
        <v>10</v>
      </c>
      <c r="C10" s="170" t="s">
        <v>8</v>
      </c>
      <c r="D10" s="171">
        <v>10</v>
      </c>
    </row>
    <row r="11" spans="1:4" ht="15" customHeight="1">
      <c r="A11" s="25" t="s">
        <v>14</v>
      </c>
      <c r="B11" s="170">
        <v>19</v>
      </c>
      <c r="C11" s="170">
        <v>1</v>
      </c>
      <c r="D11" s="171">
        <v>18</v>
      </c>
    </row>
    <row r="12" spans="1:4" ht="15" customHeight="1">
      <c r="A12" s="25" t="s">
        <v>15</v>
      </c>
      <c r="B12" s="170">
        <v>25</v>
      </c>
      <c r="C12" s="170" t="s">
        <v>8</v>
      </c>
      <c r="D12" s="171">
        <v>25</v>
      </c>
    </row>
    <row r="13" spans="1:4" ht="15" customHeight="1">
      <c r="A13" s="25" t="s">
        <v>16</v>
      </c>
      <c r="B13" s="170">
        <v>21</v>
      </c>
      <c r="C13" s="170" t="s">
        <v>8</v>
      </c>
      <c r="D13" s="171">
        <v>21</v>
      </c>
    </row>
    <row r="14" spans="1:4" ht="15" customHeight="1">
      <c r="A14" s="25" t="s">
        <v>17</v>
      </c>
      <c r="B14" s="170">
        <v>18</v>
      </c>
      <c r="C14" s="170" t="s">
        <v>8</v>
      </c>
      <c r="D14" s="171">
        <v>18</v>
      </c>
    </row>
    <row r="15" spans="1:4" ht="15" customHeight="1">
      <c r="A15" s="25" t="s">
        <v>18</v>
      </c>
      <c r="B15" s="170">
        <v>10</v>
      </c>
      <c r="C15" s="170" t="s">
        <v>8</v>
      </c>
      <c r="D15" s="171">
        <v>10</v>
      </c>
    </row>
    <row r="16" spans="1:4" ht="15" customHeight="1">
      <c r="A16" s="25" t="s">
        <v>19</v>
      </c>
      <c r="B16" s="170">
        <v>68</v>
      </c>
      <c r="C16" s="170">
        <v>3</v>
      </c>
      <c r="D16" s="171">
        <v>65</v>
      </c>
    </row>
    <row r="17" spans="1:4" ht="15" customHeight="1">
      <c r="A17" s="25" t="s">
        <v>20</v>
      </c>
      <c r="B17" s="170">
        <v>3</v>
      </c>
      <c r="C17" s="170" t="s">
        <v>8</v>
      </c>
      <c r="D17" s="171">
        <v>3</v>
      </c>
    </row>
    <row r="18" spans="1:4" ht="15" customHeight="1">
      <c r="A18" s="25" t="s">
        <v>21</v>
      </c>
      <c r="B18" s="170">
        <v>27</v>
      </c>
      <c r="C18" s="170">
        <v>2</v>
      </c>
      <c r="D18" s="171">
        <v>25</v>
      </c>
    </row>
    <row r="19" spans="1:4" ht="15" customHeight="1">
      <c r="A19" s="25" t="s">
        <v>22</v>
      </c>
      <c r="B19" s="170">
        <v>4</v>
      </c>
      <c r="C19" s="170" t="s">
        <v>8</v>
      </c>
      <c r="D19" s="171">
        <v>4</v>
      </c>
    </row>
    <row r="20" spans="1:4" ht="15" customHeight="1">
      <c r="A20" s="25" t="s">
        <v>23</v>
      </c>
      <c r="B20" s="170">
        <v>332</v>
      </c>
      <c r="C20" s="170">
        <v>6</v>
      </c>
      <c r="D20" s="171">
        <v>326</v>
      </c>
    </row>
    <row r="21" spans="1:4" ht="15" customHeight="1">
      <c r="A21" s="25" t="s">
        <v>24</v>
      </c>
      <c r="B21" s="170">
        <v>13</v>
      </c>
      <c r="C21" s="170">
        <v>1</v>
      </c>
      <c r="D21" s="171">
        <v>12</v>
      </c>
    </row>
    <row r="22" spans="1:4" ht="15" customHeight="1">
      <c r="A22" s="25" t="s">
        <v>25</v>
      </c>
      <c r="B22" s="170">
        <v>1</v>
      </c>
      <c r="C22" s="170" t="s">
        <v>8</v>
      </c>
      <c r="D22" s="171">
        <v>1</v>
      </c>
    </row>
    <row r="23" spans="1:4" ht="15" customHeight="1">
      <c r="A23" s="25" t="s">
        <v>26</v>
      </c>
      <c r="B23" s="170">
        <v>13</v>
      </c>
      <c r="C23" s="170">
        <v>1</v>
      </c>
      <c r="D23" s="171">
        <v>12</v>
      </c>
    </row>
    <row r="24" spans="1:4" ht="15" customHeight="1">
      <c r="A24" s="25" t="s">
        <v>27</v>
      </c>
      <c r="B24" s="170">
        <v>9</v>
      </c>
      <c r="C24" s="170">
        <v>1</v>
      </c>
      <c r="D24" s="171">
        <v>8</v>
      </c>
    </row>
    <row r="25" spans="1:4" ht="15" customHeight="1" thickBot="1">
      <c r="A25" s="26" t="s">
        <v>28</v>
      </c>
      <c r="B25" s="172">
        <v>9</v>
      </c>
      <c r="C25" s="172">
        <v>3</v>
      </c>
      <c r="D25" s="173">
        <v>6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13.140625" style="24" customWidth="1"/>
    <col min="2" max="2" width="12.00390625" style="24" customWidth="1"/>
    <col min="3" max="16384" width="9.140625" style="24" customWidth="1"/>
  </cols>
  <sheetData>
    <row r="1" s="214" customFormat="1" ht="15.75" customHeight="1" thickBot="1">
      <c r="A1" s="213" t="s">
        <v>202</v>
      </c>
    </row>
    <row r="2" spans="1:7" s="29" customFormat="1" ht="24">
      <c r="A2" s="215" t="s">
        <v>3</v>
      </c>
      <c r="B2" s="174" t="s">
        <v>91</v>
      </c>
      <c r="C2" s="174" t="s">
        <v>92</v>
      </c>
      <c r="D2" s="174" t="s">
        <v>93</v>
      </c>
      <c r="E2" s="174" t="s">
        <v>94</v>
      </c>
      <c r="F2" s="174" t="s">
        <v>95</v>
      </c>
      <c r="G2" s="174" t="s">
        <v>96</v>
      </c>
    </row>
    <row r="3" spans="1:7" s="29" customFormat="1" ht="28.5" customHeight="1" thickBot="1">
      <c r="A3" s="216"/>
      <c r="B3" s="175" t="s">
        <v>111</v>
      </c>
      <c r="C3" s="175" t="s">
        <v>29</v>
      </c>
      <c r="D3" s="175" t="s">
        <v>30</v>
      </c>
      <c r="E3" s="175" t="s">
        <v>31</v>
      </c>
      <c r="F3" s="175" t="s">
        <v>32</v>
      </c>
      <c r="G3" s="175" t="s">
        <v>97</v>
      </c>
    </row>
    <row r="4" spans="1:7" ht="15" customHeight="1">
      <c r="A4" s="23" t="s">
        <v>4</v>
      </c>
      <c r="B4" s="168">
        <v>19</v>
      </c>
      <c r="C4" s="168">
        <v>4</v>
      </c>
      <c r="D4" s="168">
        <v>8</v>
      </c>
      <c r="E4" s="168" t="s">
        <v>8</v>
      </c>
      <c r="F4" s="168" t="s">
        <v>8</v>
      </c>
      <c r="G4" s="169">
        <v>7</v>
      </c>
    </row>
    <row r="5" spans="1:7" ht="15" customHeight="1">
      <c r="A5" s="25" t="s">
        <v>7</v>
      </c>
      <c r="B5" s="170" t="s">
        <v>8</v>
      </c>
      <c r="C5" s="170" t="s">
        <v>8</v>
      </c>
      <c r="D5" s="170" t="s">
        <v>8</v>
      </c>
      <c r="E5" s="170" t="s">
        <v>8</v>
      </c>
      <c r="F5" s="170" t="s">
        <v>8</v>
      </c>
      <c r="G5" s="171" t="s">
        <v>8</v>
      </c>
    </row>
    <row r="6" spans="1:7" ht="15" customHeight="1">
      <c r="A6" s="25" t="s">
        <v>9</v>
      </c>
      <c r="B6" s="170" t="s">
        <v>8</v>
      </c>
      <c r="C6" s="170" t="s">
        <v>8</v>
      </c>
      <c r="D6" s="170" t="s">
        <v>8</v>
      </c>
      <c r="E6" s="170" t="s">
        <v>8</v>
      </c>
      <c r="F6" s="170" t="s">
        <v>8</v>
      </c>
      <c r="G6" s="171" t="s">
        <v>8</v>
      </c>
    </row>
    <row r="7" spans="1:7" ht="15" customHeight="1">
      <c r="A7" s="25" t="s">
        <v>10</v>
      </c>
      <c r="B7" s="170" t="s">
        <v>8</v>
      </c>
      <c r="C7" s="170" t="s">
        <v>8</v>
      </c>
      <c r="D7" s="170" t="s">
        <v>8</v>
      </c>
      <c r="E7" s="170" t="s">
        <v>8</v>
      </c>
      <c r="F7" s="170" t="s">
        <v>8</v>
      </c>
      <c r="G7" s="171" t="s">
        <v>8</v>
      </c>
    </row>
    <row r="8" spans="1:7" ht="15" customHeight="1">
      <c r="A8" s="25" t="s">
        <v>11</v>
      </c>
      <c r="B8" s="170">
        <v>1</v>
      </c>
      <c r="C8" s="170" t="s">
        <v>8</v>
      </c>
      <c r="D8" s="170" t="s">
        <v>8</v>
      </c>
      <c r="E8" s="170" t="s">
        <v>8</v>
      </c>
      <c r="F8" s="170" t="s">
        <v>8</v>
      </c>
      <c r="G8" s="171">
        <v>1</v>
      </c>
    </row>
    <row r="9" spans="1:7" ht="15" customHeight="1">
      <c r="A9" s="25" t="s">
        <v>12</v>
      </c>
      <c r="B9" s="170" t="s">
        <v>8</v>
      </c>
      <c r="C9" s="170" t="s">
        <v>8</v>
      </c>
      <c r="D9" s="170" t="s">
        <v>8</v>
      </c>
      <c r="E9" s="170" t="s">
        <v>8</v>
      </c>
      <c r="F9" s="170" t="s">
        <v>8</v>
      </c>
      <c r="G9" s="171" t="s">
        <v>8</v>
      </c>
    </row>
    <row r="10" spans="1:7" ht="15" customHeight="1">
      <c r="A10" s="25" t="s">
        <v>13</v>
      </c>
      <c r="B10" s="170" t="s">
        <v>8</v>
      </c>
      <c r="C10" s="170" t="s">
        <v>8</v>
      </c>
      <c r="D10" s="170" t="s">
        <v>8</v>
      </c>
      <c r="E10" s="170" t="s">
        <v>8</v>
      </c>
      <c r="F10" s="170" t="s">
        <v>8</v>
      </c>
      <c r="G10" s="171" t="s">
        <v>8</v>
      </c>
    </row>
    <row r="11" spans="1:7" ht="15" customHeight="1">
      <c r="A11" s="25" t="s">
        <v>14</v>
      </c>
      <c r="B11" s="170">
        <v>1</v>
      </c>
      <c r="C11" s="170" t="s">
        <v>8</v>
      </c>
      <c r="D11" s="170" t="s">
        <v>8</v>
      </c>
      <c r="E11" s="170" t="s">
        <v>8</v>
      </c>
      <c r="F11" s="170" t="s">
        <v>8</v>
      </c>
      <c r="G11" s="171">
        <v>1</v>
      </c>
    </row>
    <row r="12" spans="1:7" ht="15" customHeight="1">
      <c r="A12" s="25" t="s">
        <v>15</v>
      </c>
      <c r="B12" s="170" t="s">
        <v>8</v>
      </c>
      <c r="C12" s="170" t="s">
        <v>8</v>
      </c>
      <c r="D12" s="170" t="s">
        <v>8</v>
      </c>
      <c r="E12" s="170" t="s">
        <v>8</v>
      </c>
      <c r="F12" s="170" t="s">
        <v>8</v>
      </c>
      <c r="G12" s="171" t="s">
        <v>8</v>
      </c>
    </row>
    <row r="13" spans="1:7" ht="15" customHeight="1">
      <c r="A13" s="25" t="s">
        <v>16</v>
      </c>
      <c r="B13" s="170" t="s">
        <v>8</v>
      </c>
      <c r="C13" s="170" t="s">
        <v>8</v>
      </c>
      <c r="D13" s="170" t="s">
        <v>8</v>
      </c>
      <c r="E13" s="170" t="s">
        <v>8</v>
      </c>
      <c r="F13" s="170" t="s">
        <v>8</v>
      </c>
      <c r="G13" s="171" t="s">
        <v>8</v>
      </c>
    </row>
    <row r="14" spans="1:7" ht="15" customHeight="1">
      <c r="A14" s="25" t="s">
        <v>17</v>
      </c>
      <c r="B14" s="170" t="s">
        <v>8</v>
      </c>
      <c r="C14" s="170" t="s">
        <v>8</v>
      </c>
      <c r="D14" s="170" t="s">
        <v>8</v>
      </c>
      <c r="E14" s="170" t="s">
        <v>8</v>
      </c>
      <c r="F14" s="170" t="s">
        <v>8</v>
      </c>
      <c r="G14" s="171" t="s">
        <v>8</v>
      </c>
    </row>
    <row r="15" spans="1:7" ht="15" customHeight="1">
      <c r="A15" s="25" t="s">
        <v>18</v>
      </c>
      <c r="B15" s="170" t="s">
        <v>8</v>
      </c>
      <c r="C15" s="170" t="s">
        <v>8</v>
      </c>
      <c r="D15" s="170" t="s">
        <v>8</v>
      </c>
      <c r="E15" s="170" t="s">
        <v>8</v>
      </c>
      <c r="F15" s="170" t="s">
        <v>8</v>
      </c>
      <c r="G15" s="171" t="s">
        <v>8</v>
      </c>
    </row>
    <row r="16" spans="1:7" ht="15" customHeight="1">
      <c r="A16" s="25" t="s">
        <v>19</v>
      </c>
      <c r="B16" s="170">
        <v>3</v>
      </c>
      <c r="C16" s="170">
        <v>1</v>
      </c>
      <c r="D16" s="170" t="s">
        <v>8</v>
      </c>
      <c r="E16" s="170" t="s">
        <v>8</v>
      </c>
      <c r="F16" s="170" t="s">
        <v>8</v>
      </c>
      <c r="G16" s="171">
        <v>2</v>
      </c>
    </row>
    <row r="17" spans="1:7" ht="15" customHeight="1">
      <c r="A17" s="25" t="s">
        <v>20</v>
      </c>
      <c r="B17" s="170" t="s">
        <v>8</v>
      </c>
      <c r="C17" s="170" t="s">
        <v>8</v>
      </c>
      <c r="D17" s="170" t="s">
        <v>8</v>
      </c>
      <c r="E17" s="170" t="s">
        <v>8</v>
      </c>
      <c r="F17" s="170" t="s">
        <v>8</v>
      </c>
      <c r="G17" s="171" t="s">
        <v>8</v>
      </c>
    </row>
    <row r="18" spans="1:7" ht="15" customHeight="1">
      <c r="A18" s="25" t="s">
        <v>21</v>
      </c>
      <c r="B18" s="170">
        <v>2</v>
      </c>
      <c r="C18" s="170">
        <v>1</v>
      </c>
      <c r="D18" s="170">
        <v>1</v>
      </c>
      <c r="E18" s="170" t="s">
        <v>8</v>
      </c>
      <c r="F18" s="170" t="s">
        <v>8</v>
      </c>
      <c r="G18" s="171" t="s">
        <v>8</v>
      </c>
    </row>
    <row r="19" spans="1:7" ht="15" customHeight="1">
      <c r="A19" s="25" t="s">
        <v>22</v>
      </c>
      <c r="B19" s="170" t="s">
        <v>8</v>
      </c>
      <c r="C19" s="170" t="s">
        <v>8</v>
      </c>
      <c r="D19" s="170" t="s">
        <v>8</v>
      </c>
      <c r="E19" s="170" t="s">
        <v>8</v>
      </c>
      <c r="F19" s="170" t="s">
        <v>8</v>
      </c>
      <c r="G19" s="171" t="s">
        <v>8</v>
      </c>
    </row>
    <row r="20" spans="1:7" ht="15" customHeight="1">
      <c r="A20" s="25" t="s">
        <v>23</v>
      </c>
      <c r="B20" s="170">
        <v>6</v>
      </c>
      <c r="C20" s="170">
        <v>1</v>
      </c>
      <c r="D20" s="170">
        <v>4</v>
      </c>
      <c r="E20" s="170" t="s">
        <v>8</v>
      </c>
      <c r="F20" s="170" t="s">
        <v>8</v>
      </c>
      <c r="G20" s="171">
        <v>1</v>
      </c>
    </row>
    <row r="21" spans="1:7" ht="15" customHeight="1">
      <c r="A21" s="25" t="s">
        <v>24</v>
      </c>
      <c r="B21" s="170">
        <v>1</v>
      </c>
      <c r="C21" s="170" t="s">
        <v>8</v>
      </c>
      <c r="D21" s="170" t="s">
        <v>8</v>
      </c>
      <c r="E21" s="170" t="s">
        <v>8</v>
      </c>
      <c r="F21" s="170" t="s">
        <v>8</v>
      </c>
      <c r="G21" s="171">
        <v>1</v>
      </c>
    </row>
    <row r="22" spans="1:7" ht="15" customHeight="1">
      <c r="A22" s="25" t="s">
        <v>25</v>
      </c>
      <c r="B22" s="170" t="s">
        <v>8</v>
      </c>
      <c r="C22" s="170" t="s">
        <v>8</v>
      </c>
      <c r="D22" s="170" t="s">
        <v>8</v>
      </c>
      <c r="E22" s="170" t="s">
        <v>8</v>
      </c>
      <c r="F22" s="170" t="s">
        <v>8</v>
      </c>
      <c r="G22" s="171" t="s">
        <v>8</v>
      </c>
    </row>
    <row r="23" spans="1:7" ht="15" customHeight="1">
      <c r="A23" s="25" t="s">
        <v>26</v>
      </c>
      <c r="B23" s="170">
        <v>1</v>
      </c>
      <c r="C23" s="170" t="s">
        <v>8</v>
      </c>
      <c r="D23" s="170" t="s">
        <v>8</v>
      </c>
      <c r="E23" s="170" t="s">
        <v>8</v>
      </c>
      <c r="F23" s="170" t="s">
        <v>8</v>
      </c>
      <c r="G23" s="171">
        <v>1</v>
      </c>
    </row>
    <row r="24" spans="1:7" ht="15" customHeight="1">
      <c r="A24" s="25" t="s">
        <v>27</v>
      </c>
      <c r="B24" s="170">
        <v>1</v>
      </c>
      <c r="C24" s="170" t="s">
        <v>8</v>
      </c>
      <c r="D24" s="170">
        <v>1</v>
      </c>
      <c r="E24" s="170" t="s">
        <v>8</v>
      </c>
      <c r="F24" s="170" t="s">
        <v>8</v>
      </c>
      <c r="G24" s="171" t="s">
        <v>8</v>
      </c>
    </row>
    <row r="25" spans="1:7" ht="15" customHeight="1" thickBot="1">
      <c r="A25" s="26" t="s">
        <v>28</v>
      </c>
      <c r="B25" s="172">
        <v>3</v>
      </c>
      <c r="C25" s="172">
        <v>1</v>
      </c>
      <c r="D25" s="172">
        <v>2</v>
      </c>
      <c r="E25" s="172" t="s">
        <v>8</v>
      </c>
      <c r="F25" s="172" t="s">
        <v>8</v>
      </c>
      <c r="G25" s="173" t="s">
        <v>8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3.7109375" style="24" customWidth="1"/>
    <col min="2" max="10" width="9.140625" style="24" customWidth="1"/>
    <col min="11" max="11" width="9.140625" style="30" customWidth="1"/>
    <col min="12" max="16384" width="9.140625" style="24" customWidth="1"/>
  </cols>
  <sheetData>
    <row r="1" s="214" customFormat="1" ht="15.75" customHeight="1" thickBot="1">
      <c r="A1" s="213" t="s">
        <v>203</v>
      </c>
    </row>
    <row r="2" spans="1:4" s="29" customFormat="1" ht="24">
      <c r="A2" s="217" t="s">
        <v>3</v>
      </c>
      <c r="B2" s="11" t="s">
        <v>98</v>
      </c>
      <c r="C2" s="11" t="s">
        <v>99</v>
      </c>
      <c r="D2" s="11" t="s">
        <v>100</v>
      </c>
    </row>
    <row r="3" spans="1:4" s="29" customFormat="1" ht="12.75" thickBot="1">
      <c r="A3" s="218"/>
      <c r="B3" s="22" t="s">
        <v>36</v>
      </c>
      <c r="C3" s="22" t="s">
        <v>29</v>
      </c>
      <c r="D3" s="22" t="s">
        <v>30</v>
      </c>
    </row>
    <row r="4" spans="1:4" ht="15" customHeight="1">
      <c r="A4" s="23" t="s">
        <v>4</v>
      </c>
      <c r="B4" s="168">
        <v>19</v>
      </c>
      <c r="C4" s="168">
        <v>13</v>
      </c>
      <c r="D4" s="169">
        <v>6</v>
      </c>
    </row>
    <row r="5" spans="1:4" ht="15" customHeight="1">
      <c r="A5" s="25" t="s">
        <v>7</v>
      </c>
      <c r="B5" s="170" t="s">
        <v>8</v>
      </c>
      <c r="C5" s="170" t="s">
        <v>8</v>
      </c>
      <c r="D5" s="171" t="s">
        <v>8</v>
      </c>
    </row>
    <row r="6" spans="1:4" ht="15" customHeight="1">
      <c r="A6" s="25" t="s">
        <v>9</v>
      </c>
      <c r="B6" s="170" t="s">
        <v>8</v>
      </c>
      <c r="C6" s="170" t="s">
        <v>8</v>
      </c>
      <c r="D6" s="171" t="s">
        <v>8</v>
      </c>
    </row>
    <row r="7" spans="1:4" ht="15" customHeight="1">
      <c r="A7" s="25" t="s">
        <v>10</v>
      </c>
      <c r="B7" s="170" t="s">
        <v>8</v>
      </c>
      <c r="C7" s="170" t="s">
        <v>8</v>
      </c>
      <c r="D7" s="171" t="s">
        <v>8</v>
      </c>
    </row>
    <row r="8" spans="1:4" ht="15" customHeight="1">
      <c r="A8" s="25" t="s">
        <v>11</v>
      </c>
      <c r="B8" s="170">
        <v>1</v>
      </c>
      <c r="C8" s="170">
        <v>1</v>
      </c>
      <c r="D8" s="171" t="s">
        <v>8</v>
      </c>
    </row>
    <row r="9" spans="1:4" ht="15" customHeight="1">
      <c r="A9" s="25" t="s">
        <v>12</v>
      </c>
      <c r="B9" s="170" t="s">
        <v>8</v>
      </c>
      <c r="C9" s="170" t="s">
        <v>8</v>
      </c>
      <c r="D9" s="171" t="s">
        <v>8</v>
      </c>
    </row>
    <row r="10" spans="1:4" ht="15" customHeight="1">
      <c r="A10" s="25" t="s">
        <v>13</v>
      </c>
      <c r="B10" s="170" t="s">
        <v>8</v>
      </c>
      <c r="C10" s="170" t="s">
        <v>8</v>
      </c>
      <c r="D10" s="171" t="s">
        <v>8</v>
      </c>
    </row>
    <row r="11" spans="1:4" ht="15" customHeight="1">
      <c r="A11" s="25" t="s">
        <v>14</v>
      </c>
      <c r="B11" s="170">
        <v>1</v>
      </c>
      <c r="C11" s="170" t="s">
        <v>8</v>
      </c>
      <c r="D11" s="171">
        <v>1</v>
      </c>
    </row>
    <row r="12" spans="1:4" ht="15" customHeight="1">
      <c r="A12" s="25" t="s">
        <v>15</v>
      </c>
      <c r="B12" s="170" t="s">
        <v>8</v>
      </c>
      <c r="C12" s="170" t="s">
        <v>8</v>
      </c>
      <c r="D12" s="171" t="s">
        <v>8</v>
      </c>
    </row>
    <row r="13" spans="1:4" ht="15" customHeight="1">
      <c r="A13" s="25" t="s">
        <v>16</v>
      </c>
      <c r="B13" s="170" t="s">
        <v>8</v>
      </c>
      <c r="C13" s="170" t="s">
        <v>8</v>
      </c>
      <c r="D13" s="171" t="s">
        <v>8</v>
      </c>
    </row>
    <row r="14" spans="1:4" ht="15" customHeight="1">
      <c r="A14" s="25" t="s">
        <v>17</v>
      </c>
      <c r="B14" s="170" t="s">
        <v>8</v>
      </c>
      <c r="C14" s="170" t="s">
        <v>8</v>
      </c>
      <c r="D14" s="171" t="s">
        <v>8</v>
      </c>
    </row>
    <row r="15" spans="1:4" ht="15" customHeight="1">
      <c r="A15" s="25" t="s">
        <v>18</v>
      </c>
      <c r="B15" s="170" t="s">
        <v>8</v>
      </c>
      <c r="C15" s="170" t="s">
        <v>8</v>
      </c>
      <c r="D15" s="171" t="s">
        <v>8</v>
      </c>
    </row>
    <row r="16" spans="1:4" ht="15" customHeight="1">
      <c r="A16" s="25" t="s">
        <v>19</v>
      </c>
      <c r="B16" s="170">
        <v>3</v>
      </c>
      <c r="C16" s="170">
        <v>3</v>
      </c>
      <c r="D16" s="171" t="s">
        <v>8</v>
      </c>
    </row>
    <row r="17" spans="1:4" ht="15" customHeight="1">
      <c r="A17" s="25" t="s">
        <v>20</v>
      </c>
      <c r="B17" s="170" t="s">
        <v>8</v>
      </c>
      <c r="C17" s="170" t="s">
        <v>8</v>
      </c>
      <c r="D17" s="171" t="s">
        <v>8</v>
      </c>
    </row>
    <row r="18" spans="1:4" ht="15" customHeight="1">
      <c r="A18" s="25" t="s">
        <v>21</v>
      </c>
      <c r="B18" s="170">
        <v>2</v>
      </c>
      <c r="C18" s="170">
        <v>2</v>
      </c>
      <c r="D18" s="171" t="s">
        <v>8</v>
      </c>
    </row>
    <row r="19" spans="1:4" ht="15" customHeight="1">
      <c r="A19" s="25" t="s">
        <v>22</v>
      </c>
      <c r="B19" s="170" t="s">
        <v>8</v>
      </c>
      <c r="C19" s="170" t="s">
        <v>8</v>
      </c>
      <c r="D19" s="171" t="s">
        <v>8</v>
      </c>
    </row>
    <row r="20" spans="1:4" ht="15" customHeight="1">
      <c r="A20" s="25" t="s">
        <v>23</v>
      </c>
      <c r="B20" s="170">
        <v>6</v>
      </c>
      <c r="C20" s="170">
        <v>4</v>
      </c>
      <c r="D20" s="171">
        <v>2</v>
      </c>
    </row>
    <row r="21" spans="1:4" ht="15" customHeight="1">
      <c r="A21" s="25" t="s">
        <v>24</v>
      </c>
      <c r="B21" s="170">
        <v>1</v>
      </c>
      <c r="C21" s="170">
        <v>1</v>
      </c>
      <c r="D21" s="171" t="s">
        <v>8</v>
      </c>
    </row>
    <row r="22" spans="1:4" ht="15" customHeight="1">
      <c r="A22" s="25" t="s">
        <v>25</v>
      </c>
      <c r="B22" s="170" t="s">
        <v>8</v>
      </c>
      <c r="C22" s="170" t="s">
        <v>8</v>
      </c>
      <c r="D22" s="171" t="s">
        <v>8</v>
      </c>
    </row>
    <row r="23" spans="1:4" ht="15" customHeight="1">
      <c r="A23" s="25" t="s">
        <v>26</v>
      </c>
      <c r="B23" s="170">
        <v>1</v>
      </c>
      <c r="C23" s="170">
        <v>1</v>
      </c>
      <c r="D23" s="171" t="s">
        <v>8</v>
      </c>
    </row>
    <row r="24" spans="1:4" ht="15" customHeight="1">
      <c r="A24" s="25" t="s">
        <v>27</v>
      </c>
      <c r="B24" s="170">
        <v>1</v>
      </c>
      <c r="C24" s="170" t="s">
        <v>8</v>
      </c>
      <c r="D24" s="171">
        <v>1</v>
      </c>
    </row>
    <row r="25" spans="1:4" ht="15" customHeight="1" thickBot="1">
      <c r="A25" s="26" t="s">
        <v>28</v>
      </c>
      <c r="B25" s="172">
        <v>3</v>
      </c>
      <c r="C25" s="172">
        <v>1</v>
      </c>
      <c r="D25" s="173">
        <v>2</v>
      </c>
    </row>
    <row r="26" spans="2:4" ht="12">
      <c r="B26" s="131"/>
      <c r="C26" s="131"/>
      <c r="D26" s="131"/>
    </row>
    <row r="27" spans="2:4" ht="12">
      <c r="B27" s="131"/>
      <c r="C27" s="131"/>
      <c r="D27" s="131"/>
    </row>
    <row r="28" spans="2:4" ht="12">
      <c r="B28" s="131"/>
      <c r="C28" s="131"/>
      <c r="D28" s="131"/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J19" sqref="J19"/>
    </sheetView>
  </sheetViews>
  <sheetFormatPr defaultColWidth="9.140625" defaultRowHeight="15"/>
  <cols>
    <col min="1" max="1" width="13.7109375" style="24" customWidth="1"/>
    <col min="2" max="16384" width="9.140625" style="24" customWidth="1"/>
  </cols>
  <sheetData>
    <row r="1" s="214" customFormat="1" ht="15.75" customHeight="1" thickBot="1">
      <c r="A1" s="213" t="s">
        <v>204</v>
      </c>
    </row>
    <row r="2" spans="1:4" s="29" customFormat="1" ht="36">
      <c r="A2" s="215" t="s">
        <v>3</v>
      </c>
      <c r="B2" s="11" t="s">
        <v>101</v>
      </c>
      <c r="C2" s="11" t="s">
        <v>102</v>
      </c>
      <c r="D2" s="11" t="s">
        <v>103</v>
      </c>
    </row>
    <row r="3" spans="1:4" s="29" customFormat="1" ht="12.75" thickBot="1">
      <c r="A3" s="216"/>
      <c r="B3" s="22" t="s">
        <v>36</v>
      </c>
      <c r="C3" s="22" t="s">
        <v>29</v>
      </c>
      <c r="D3" s="22" t="s">
        <v>30</v>
      </c>
    </row>
    <row r="4" spans="1:4" ht="15" customHeight="1">
      <c r="A4" s="23" t="s">
        <v>4</v>
      </c>
      <c r="B4" s="168">
        <v>732</v>
      </c>
      <c r="C4" s="168">
        <v>126</v>
      </c>
      <c r="D4" s="169">
        <v>606</v>
      </c>
    </row>
    <row r="5" spans="1:6" ht="15" customHeight="1">
      <c r="A5" s="25" t="s">
        <v>7</v>
      </c>
      <c r="B5" s="170">
        <v>4</v>
      </c>
      <c r="C5" s="170">
        <v>2</v>
      </c>
      <c r="D5" s="171">
        <v>2</v>
      </c>
      <c r="F5" s="30"/>
    </row>
    <row r="6" spans="1:6" ht="15" customHeight="1">
      <c r="A6" s="25" t="s">
        <v>9</v>
      </c>
      <c r="B6" s="170">
        <v>69</v>
      </c>
      <c r="C6" s="170">
        <v>17</v>
      </c>
      <c r="D6" s="171">
        <v>52</v>
      </c>
      <c r="F6" s="30"/>
    </row>
    <row r="7" spans="1:6" ht="15" customHeight="1">
      <c r="A7" s="25" t="s">
        <v>10</v>
      </c>
      <c r="B7" s="170">
        <v>23</v>
      </c>
      <c r="C7" s="170">
        <v>3</v>
      </c>
      <c r="D7" s="171">
        <v>20</v>
      </c>
      <c r="F7" s="30"/>
    </row>
    <row r="8" spans="1:6" ht="15" customHeight="1">
      <c r="A8" s="25" t="s">
        <v>11</v>
      </c>
      <c r="B8" s="170">
        <v>48</v>
      </c>
      <c r="C8" s="170">
        <v>14</v>
      </c>
      <c r="D8" s="171">
        <v>34</v>
      </c>
      <c r="F8" s="30"/>
    </row>
    <row r="9" spans="1:6" ht="15" customHeight="1">
      <c r="A9" s="25" t="s">
        <v>12</v>
      </c>
      <c r="B9" s="170">
        <v>24</v>
      </c>
      <c r="C9" s="170">
        <v>2</v>
      </c>
      <c r="D9" s="171">
        <v>22</v>
      </c>
      <c r="F9" s="30"/>
    </row>
    <row r="10" spans="1:6" ht="15" customHeight="1">
      <c r="A10" s="25" t="s">
        <v>13</v>
      </c>
      <c r="B10" s="170">
        <v>10</v>
      </c>
      <c r="C10" s="170" t="s">
        <v>8</v>
      </c>
      <c r="D10" s="171">
        <v>10</v>
      </c>
      <c r="F10" s="30"/>
    </row>
    <row r="11" spans="1:6" ht="15" customHeight="1">
      <c r="A11" s="25" t="s">
        <v>14</v>
      </c>
      <c r="B11" s="170">
        <v>18</v>
      </c>
      <c r="C11" s="170">
        <v>2</v>
      </c>
      <c r="D11" s="171">
        <v>16</v>
      </c>
      <c r="F11" s="30"/>
    </row>
    <row r="12" spans="1:6" ht="15" customHeight="1">
      <c r="A12" s="25" t="s">
        <v>15</v>
      </c>
      <c r="B12" s="170">
        <v>25</v>
      </c>
      <c r="C12" s="170">
        <v>4</v>
      </c>
      <c r="D12" s="171">
        <v>21</v>
      </c>
      <c r="F12" s="30"/>
    </row>
    <row r="13" spans="1:6" ht="15" customHeight="1">
      <c r="A13" s="25" t="s">
        <v>16</v>
      </c>
      <c r="B13" s="170">
        <v>21</v>
      </c>
      <c r="C13" s="170">
        <v>3</v>
      </c>
      <c r="D13" s="171">
        <v>18</v>
      </c>
      <c r="F13" s="30"/>
    </row>
    <row r="14" spans="1:6" ht="15" customHeight="1">
      <c r="A14" s="25" t="s">
        <v>17</v>
      </c>
      <c r="B14" s="170">
        <v>18</v>
      </c>
      <c r="C14" s="170">
        <v>5</v>
      </c>
      <c r="D14" s="171">
        <v>13</v>
      </c>
      <c r="F14" s="30"/>
    </row>
    <row r="15" spans="1:6" ht="15" customHeight="1">
      <c r="A15" s="25" t="s">
        <v>18</v>
      </c>
      <c r="B15" s="170">
        <v>10</v>
      </c>
      <c r="C15" s="170">
        <v>5</v>
      </c>
      <c r="D15" s="171">
        <v>5</v>
      </c>
      <c r="F15" s="30"/>
    </row>
    <row r="16" spans="1:6" ht="15" customHeight="1">
      <c r="A16" s="25" t="s">
        <v>19</v>
      </c>
      <c r="B16" s="170">
        <v>65</v>
      </c>
      <c r="C16" s="170">
        <v>12</v>
      </c>
      <c r="D16" s="171">
        <v>53</v>
      </c>
      <c r="F16" s="30"/>
    </row>
    <row r="17" spans="1:6" ht="15" customHeight="1">
      <c r="A17" s="25" t="s">
        <v>20</v>
      </c>
      <c r="B17" s="170">
        <v>3</v>
      </c>
      <c r="C17" s="170">
        <v>1</v>
      </c>
      <c r="D17" s="171">
        <v>2</v>
      </c>
      <c r="F17" s="30"/>
    </row>
    <row r="18" spans="1:6" ht="15" customHeight="1">
      <c r="A18" s="25" t="s">
        <v>21</v>
      </c>
      <c r="B18" s="170">
        <v>25</v>
      </c>
      <c r="C18" s="170">
        <v>6</v>
      </c>
      <c r="D18" s="171">
        <v>19</v>
      </c>
      <c r="F18" s="30"/>
    </row>
    <row r="19" spans="1:6" ht="15" customHeight="1">
      <c r="A19" s="25" t="s">
        <v>22</v>
      </c>
      <c r="B19" s="170">
        <v>4</v>
      </c>
      <c r="C19" s="170">
        <v>2</v>
      </c>
      <c r="D19" s="171">
        <v>2</v>
      </c>
      <c r="F19" s="30"/>
    </row>
    <row r="20" spans="1:6" ht="15" customHeight="1">
      <c r="A20" s="25" t="s">
        <v>23</v>
      </c>
      <c r="B20" s="170">
        <v>326</v>
      </c>
      <c r="C20" s="170">
        <v>35</v>
      </c>
      <c r="D20" s="171">
        <v>291</v>
      </c>
      <c r="F20" s="30"/>
    </row>
    <row r="21" spans="1:6" ht="15" customHeight="1">
      <c r="A21" s="25" t="s">
        <v>24</v>
      </c>
      <c r="B21" s="170">
        <v>12</v>
      </c>
      <c r="C21" s="170">
        <v>5</v>
      </c>
      <c r="D21" s="171">
        <v>7</v>
      </c>
      <c r="F21" s="30"/>
    </row>
    <row r="22" spans="1:6" ht="15" customHeight="1">
      <c r="A22" s="25" t="s">
        <v>25</v>
      </c>
      <c r="B22" s="170">
        <v>1</v>
      </c>
      <c r="C22" s="170">
        <v>1</v>
      </c>
      <c r="D22" s="171" t="s">
        <v>8</v>
      </c>
      <c r="F22" s="30"/>
    </row>
    <row r="23" spans="1:6" ht="15" customHeight="1">
      <c r="A23" s="25" t="s">
        <v>26</v>
      </c>
      <c r="B23" s="170">
        <v>12</v>
      </c>
      <c r="C23" s="170">
        <v>6</v>
      </c>
      <c r="D23" s="171">
        <v>6</v>
      </c>
      <c r="F23" s="30"/>
    </row>
    <row r="24" spans="1:6" ht="15" customHeight="1">
      <c r="A24" s="25" t="s">
        <v>27</v>
      </c>
      <c r="B24" s="170">
        <v>8</v>
      </c>
      <c r="C24" s="170" t="s">
        <v>8</v>
      </c>
      <c r="D24" s="171">
        <v>8</v>
      </c>
      <c r="F24" s="30"/>
    </row>
    <row r="25" spans="1:6" ht="15" customHeight="1" thickBot="1">
      <c r="A25" s="26" t="s">
        <v>28</v>
      </c>
      <c r="B25" s="172">
        <v>6</v>
      </c>
      <c r="C25" s="172">
        <v>1</v>
      </c>
      <c r="D25" s="173">
        <v>5</v>
      </c>
      <c r="F25" s="30"/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26.57421875" style="24" customWidth="1"/>
    <col min="2" max="6" width="9.140625" style="30" customWidth="1"/>
    <col min="7" max="16384" width="9.140625" style="24" customWidth="1"/>
  </cols>
  <sheetData>
    <row r="1" s="194" customFormat="1" ht="15.75" customHeight="1" thickBot="1">
      <c r="A1" s="194" t="s">
        <v>205</v>
      </c>
    </row>
    <row r="2" spans="1:7" ht="12.75" thickBot="1">
      <c r="A2" s="206"/>
      <c r="B2" s="186" t="s">
        <v>150</v>
      </c>
      <c r="C2" s="186" t="s">
        <v>151</v>
      </c>
      <c r="D2" s="189" t="s">
        <v>0</v>
      </c>
      <c r="E2" s="190"/>
      <c r="F2" s="190"/>
      <c r="G2" s="191"/>
    </row>
    <row r="3" spans="1:7" ht="24">
      <c r="A3" s="219"/>
      <c r="B3" s="187"/>
      <c r="C3" s="187"/>
      <c r="D3" s="3" t="s">
        <v>151</v>
      </c>
      <c r="E3" s="3" t="s">
        <v>151</v>
      </c>
      <c r="F3" s="3" t="s">
        <v>151</v>
      </c>
      <c r="G3" s="3" t="s">
        <v>197</v>
      </c>
    </row>
    <row r="4" spans="1:7" ht="24.75" thickBot="1">
      <c r="A4" s="207"/>
      <c r="B4" s="188"/>
      <c r="C4" s="188"/>
      <c r="D4" s="4" t="s">
        <v>85</v>
      </c>
      <c r="E4" s="4" t="s">
        <v>133</v>
      </c>
      <c r="F4" s="4" t="s">
        <v>150</v>
      </c>
      <c r="G4" s="4" t="s">
        <v>198</v>
      </c>
    </row>
    <row r="5" spans="1:7" ht="12">
      <c r="A5" s="5" t="s">
        <v>37</v>
      </c>
      <c r="B5" s="112">
        <v>66191</v>
      </c>
      <c r="C5" s="112">
        <v>70845</v>
      </c>
      <c r="D5" s="108">
        <v>142.6</v>
      </c>
      <c r="E5" s="108">
        <v>98.6</v>
      </c>
      <c r="F5" s="108">
        <v>107</v>
      </c>
      <c r="G5" s="109">
        <v>104.8</v>
      </c>
    </row>
    <row r="6" spans="1:7" ht="12.75" thickBot="1">
      <c r="A6" s="6" t="s">
        <v>112</v>
      </c>
      <c r="B6" s="113">
        <v>4682</v>
      </c>
      <c r="C6" s="113">
        <v>6353</v>
      </c>
      <c r="D6" s="110">
        <v>156.1</v>
      </c>
      <c r="E6" s="110">
        <v>137.3</v>
      </c>
      <c r="F6" s="110">
        <v>135.7</v>
      </c>
      <c r="G6" s="111">
        <v>125.3</v>
      </c>
    </row>
  </sheetData>
  <sheetProtection/>
  <mergeCells count="5">
    <mergeCell ref="A2:A4"/>
    <mergeCell ref="B2:B4"/>
    <mergeCell ref="C2:C4"/>
    <mergeCell ref="D2:G2"/>
    <mergeCell ref="A1:IV1"/>
  </mergeCells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4" sqref="A4:H5"/>
    </sheetView>
  </sheetViews>
  <sheetFormatPr defaultColWidth="9.140625" defaultRowHeight="15"/>
  <cols>
    <col min="1" max="16384" width="9.140625" style="24" customWidth="1"/>
  </cols>
  <sheetData>
    <row r="1" s="214" customFormat="1" ht="15.75" customHeight="1" thickBot="1">
      <c r="A1" s="214" t="s">
        <v>114</v>
      </c>
    </row>
    <row r="2" spans="1:8" ht="12.75" customHeight="1" thickBot="1">
      <c r="A2" s="215" t="s">
        <v>38</v>
      </c>
      <c r="B2" s="220" t="s">
        <v>39</v>
      </c>
      <c r="C2" s="221"/>
      <c r="D2" s="221"/>
      <c r="E2" s="221"/>
      <c r="F2" s="221"/>
      <c r="G2" s="222"/>
      <c r="H2" s="223" t="s">
        <v>121</v>
      </c>
    </row>
    <row r="3" spans="1:8" ht="24.75" thickBot="1">
      <c r="A3" s="216"/>
      <c r="B3" s="56" t="s">
        <v>40</v>
      </c>
      <c r="C3" s="56" t="s">
        <v>41</v>
      </c>
      <c r="D3" s="56" t="s">
        <v>42</v>
      </c>
      <c r="E3" s="56" t="s">
        <v>43</v>
      </c>
      <c r="F3" s="56" t="s">
        <v>44</v>
      </c>
      <c r="G3" s="31" t="s">
        <v>45</v>
      </c>
      <c r="H3" s="224"/>
    </row>
    <row r="4" spans="1:8" ht="12">
      <c r="A4" s="114" t="s">
        <v>151</v>
      </c>
      <c r="B4" s="116">
        <v>11956</v>
      </c>
      <c r="C4" s="116">
        <v>93</v>
      </c>
      <c r="D4" s="116">
        <v>56146</v>
      </c>
      <c r="E4" s="116">
        <v>8</v>
      </c>
      <c r="F4" s="116">
        <v>1598</v>
      </c>
      <c r="G4" s="116">
        <v>96</v>
      </c>
      <c r="H4" s="117">
        <v>69897</v>
      </c>
    </row>
    <row r="5" spans="1:8" ht="12.75" thickBot="1">
      <c r="A5" s="115" t="s">
        <v>150</v>
      </c>
      <c r="B5" s="113">
        <v>11429</v>
      </c>
      <c r="C5" s="113">
        <v>97</v>
      </c>
      <c r="D5" s="113">
        <v>51904</v>
      </c>
      <c r="E5" s="113">
        <v>6</v>
      </c>
      <c r="F5" s="113">
        <v>1789</v>
      </c>
      <c r="G5" s="113">
        <v>92</v>
      </c>
      <c r="H5" s="118">
        <v>65317</v>
      </c>
    </row>
    <row r="8" spans="1:8" ht="12">
      <c r="A8" s="225" t="s">
        <v>113</v>
      </c>
      <c r="B8" s="225"/>
      <c r="C8" s="225"/>
      <c r="D8" s="225"/>
      <c r="E8" s="225"/>
      <c r="F8" s="225"/>
      <c r="G8" s="225"/>
      <c r="H8" s="225"/>
    </row>
    <row r="9" spans="1:8" ht="12">
      <c r="A9" s="225"/>
      <c r="B9" s="225"/>
      <c r="C9" s="225"/>
      <c r="D9" s="225"/>
      <c r="E9" s="225"/>
      <c r="F9" s="225"/>
      <c r="G9" s="225"/>
      <c r="H9" s="225"/>
    </row>
    <row r="10" spans="1:8" ht="12">
      <c r="A10" s="225"/>
      <c r="B10" s="225"/>
      <c r="C10" s="225"/>
      <c r="D10" s="225"/>
      <c r="E10" s="225"/>
      <c r="F10" s="225"/>
      <c r="G10" s="225"/>
      <c r="H10" s="225"/>
    </row>
  </sheetData>
  <sheetProtection/>
  <mergeCells count="5">
    <mergeCell ref="A2:A3"/>
    <mergeCell ref="B2:G2"/>
    <mergeCell ref="H2:H3"/>
    <mergeCell ref="A8:H10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90" zoomScaleNormal="90" zoomScalePageLayoutView="0" workbookViewId="0" topLeftCell="A1">
      <selection activeCell="K23" sqref="K23"/>
    </sheetView>
  </sheetViews>
  <sheetFormatPr defaultColWidth="9.140625" defaultRowHeight="15"/>
  <cols>
    <col min="1" max="1" width="20.57421875" style="92" customWidth="1"/>
    <col min="2" max="16384" width="9.140625" style="79" customWidth="1"/>
  </cols>
  <sheetData>
    <row r="1" s="194" customFormat="1" ht="15.75" customHeight="1" thickBot="1">
      <c r="A1" s="194" t="s">
        <v>210</v>
      </c>
    </row>
    <row r="2" spans="1:7" ht="12.75" thickBot="1">
      <c r="A2" s="183"/>
      <c r="B2" s="186" t="s">
        <v>150</v>
      </c>
      <c r="C2" s="186" t="s">
        <v>151</v>
      </c>
      <c r="D2" s="189" t="s">
        <v>0</v>
      </c>
      <c r="E2" s="190"/>
      <c r="F2" s="190"/>
      <c r="G2" s="191"/>
    </row>
    <row r="3" spans="1:7" ht="23.25" customHeight="1">
      <c r="A3" s="184"/>
      <c r="B3" s="187"/>
      <c r="C3" s="187"/>
      <c r="D3" s="3" t="s">
        <v>151</v>
      </c>
      <c r="E3" s="3" t="s">
        <v>151</v>
      </c>
      <c r="F3" s="3" t="s">
        <v>151</v>
      </c>
      <c r="G3" s="192" t="s">
        <v>209</v>
      </c>
    </row>
    <row r="4" spans="1:7" ht="12.75" thickBot="1">
      <c r="A4" s="185"/>
      <c r="B4" s="188"/>
      <c r="C4" s="188"/>
      <c r="D4" s="4" t="s">
        <v>85</v>
      </c>
      <c r="E4" s="4" t="s">
        <v>133</v>
      </c>
      <c r="F4" s="4" t="s">
        <v>150</v>
      </c>
      <c r="G4" s="193"/>
    </row>
    <row r="5" spans="1:7" ht="12">
      <c r="A5" s="143"/>
      <c r="B5" s="151"/>
      <c r="C5" s="152"/>
      <c r="D5" s="153"/>
      <c r="E5" s="153"/>
      <c r="F5" s="153"/>
      <c r="G5" s="154"/>
    </row>
    <row r="6" spans="1:7" ht="12">
      <c r="A6" s="144" t="s">
        <v>122</v>
      </c>
      <c r="B6" s="155"/>
      <c r="C6" s="156"/>
      <c r="D6" s="88"/>
      <c r="E6" s="88"/>
      <c r="F6" s="88"/>
      <c r="G6" s="86"/>
    </row>
    <row r="7" spans="1:7" ht="12">
      <c r="A7" s="5" t="s">
        <v>211</v>
      </c>
      <c r="B7" s="75">
        <v>126</v>
      </c>
      <c r="C7" s="36">
        <v>164</v>
      </c>
      <c r="D7" s="97" t="s">
        <v>212</v>
      </c>
      <c r="E7" s="97" t="s">
        <v>213</v>
      </c>
      <c r="F7" s="97" t="s">
        <v>214</v>
      </c>
      <c r="G7" s="14" t="s">
        <v>215</v>
      </c>
    </row>
    <row r="8" spans="1:7" ht="12">
      <c r="A8" s="5" t="s">
        <v>216</v>
      </c>
      <c r="B8" s="75">
        <v>1093</v>
      </c>
      <c r="C8" s="36">
        <v>1637</v>
      </c>
      <c r="D8" s="97" t="s">
        <v>217</v>
      </c>
      <c r="E8" s="97" t="s">
        <v>218</v>
      </c>
      <c r="F8" s="97" t="s">
        <v>219</v>
      </c>
      <c r="G8" s="14" t="s">
        <v>220</v>
      </c>
    </row>
    <row r="9" spans="1:7" ht="12">
      <c r="A9" s="5" t="s">
        <v>221</v>
      </c>
      <c r="B9" s="75">
        <v>221</v>
      </c>
      <c r="C9" s="36">
        <v>421</v>
      </c>
      <c r="D9" s="97" t="s">
        <v>222</v>
      </c>
      <c r="E9" s="97" t="s">
        <v>223</v>
      </c>
      <c r="F9" s="97" t="s">
        <v>222</v>
      </c>
      <c r="G9" s="14" t="s">
        <v>224</v>
      </c>
    </row>
    <row r="10" spans="1:7" ht="12">
      <c r="A10" s="5" t="s">
        <v>123</v>
      </c>
      <c r="B10" s="75">
        <v>225464</v>
      </c>
      <c r="C10" s="36">
        <v>375261</v>
      </c>
      <c r="D10" s="97" t="s">
        <v>225</v>
      </c>
      <c r="E10" s="87" t="s">
        <v>226</v>
      </c>
      <c r="F10" s="87" t="s">
        <v>227</v>
      </c>
      <c r="G10" s="99" t="s">
        <v>228</v>
      </c>
    </row>
    <row r="11" spans="1:7" ht="15">
      <c r="A11" s="5" t="s">
        <v>124</v>
      </c>
      <c r="B11" s="75">
        <v>36269</v>
      </c>
      <c r="C11" s="36">
        <v>66728</v>
      </c>
      <c r="D11" s="97" t="s">
        <v>229</v>
      </c>
      <c r="E11" s="87" t="s">
        <v>230</v>
      </c>
      <c r="F11" s="87" t="s">
        <v>231</v>
      </c>
      <c r="G11" s="148" t="s">
        <v>232</v>
      </c>
    </row>
    <row r="12" spans="1:7" ht="15">
      <c r="A12" s="5" t="s">
        <v>125</v>
      </c>
      <c r="B12" s="75">
        <v>1444</v>
      </c>
      <c r="C12" s="36">
        <v>4051</v>
      </c>
      <c r="D12" s="97" t="s">
        <v>233</v>
      </c>
      <c r="E12" s="87" t="s">
        <v>234</v>
      </c>
      <c r="F12" s="87" t="s">
        <v>235</v>
      </c>
      <c r="G12" s="148" t="s">
        <v>232</v>
      </c>
    </row>
    <row r="13" spans="1:7" ht="12">
      <c r="A13" s="5"/>
      <c r="B13" s="75"/>
      <c r="C13" s="36"/>
      <c r="D13" s="97"/>
      <c r="E13" s="87"/>
      <c r="F13" s="87"/>
      <c r="G13" s="99"/>
    </row>
    <row r="14" spans="1:7" ht="12">
      <c r="A14" s="144" t="s">
        <v>126</v>
      </c>
      <c r="B14" s="157"/>
      <c r="C14" s="158"/>
      <c r="D14" s="98"/>
      <c r="E14" s="96"/>
      <c r="F14" s="96"/>
      <c r="G14" s="100"/>
    </row>
    <row r="15" spans="1:7" ht="12">
      <c r="A15" s="5" t="s">
        <v>211</v>
      </c>
      <c r="B15" s="75">
        <v>7653</v>
      </c>
      <c r="C15" s="36">
        <v>11223</v>
      </c>
      <c r="D15" s="230">
        <v>55.7</v>
      </c>
      <c r="E15" s="230">
        <v>59.1</v>
      </c>
      <c r="F15" s="230">
        <v>146.6</v>
      </c>
      <c r="G15" s="14">
        <v>139.7</v>
      </c>
    </row>
    <row r="16" spans="1:7" ht="12">
      <c r="A16" s="5" t="s">
        <v>216</v>
      </c>
      <c r="B16" s="75">
        <v>7379</v>
      </c>
      <c r="C16" s="36">
        <v>13354</v>
      </c>
      <c r="D16" s="97" t="s">
        <v>236</v>
      </c>
      <c r="E16" s="87" t="s">
        <v>237</v>
      </c>
      <c r="F16" s="87" t="s">
        <v>238</v>
      </c>
      <c r="G16" s="99" t="s">
        <v>239</v>
      </c>
    </row>
    <row r="17" spans="1:7" ht="15">
      <c r="A17" s="5" t="s">
        <v>240</v>
      </c>
      <c r="B17" s="75">
        <v>13826</v>
      </c>
      <c r="C17" s="36">
        <v>32931</v>
      </c>
      <c r="D17" s="97" t="s">
        <v>241</v>
      </c>
      <c r="E17" s="87" t="s">
        <v>242</v>
      </c>
      <c r="F17" s="87" t="s">
        <v>243</v>
      </c>
      <c r="G17" s="148" t="s">
        <v>232</v>
      </c>
    </row>
    <row r="18" spans="1:7" ht="15">
      <c r="A18" s="5" t="s">
        <v>244</v>
      </c>
      <c r="B18" s="75">
        <v>1232</v>
      </c>
      <c r="C18" s="36">
        <v>6984</v>
      </c>
      <c r="D18" s="97" t="s">
        <v>245</v>
      </c>
      <c r="E18" s="87" t="s">
        <v>246</v>
      </c>
      <c r="F18" s="149" t="s">
        <v>232</v>
      </c>
      <c r="G18" s="148" t="s">
        <v>232</v>
      </c>
    </row>
    <row r="19" spans="1:7" ht="12">
      <c r="A19" s="5"/>
      <c r="B19" s="75"/>
      <c r="C19" s="36"/>
      <c r="D19" s="97"/>
      <c r="E19" s="97"/>
      <c r="F19" s="97"/>
      <c r="G19" s="14"/>
    </row>
    <row r="20" spans="1:7" ht="12">
      <c r="A20" s="144" t="s">
        <v>127</v>
      </c>
      <c r="B20" s="157"/>
      <c r="C20" s="158"/>
      <c r="D20" s="98"/>
      <c r="E20" s="98"/>
      <c r="F20" s="98"/>
      <c r="G20" s="67"/>
    </row>
    <row r="21" spans="1:7" ht="12">
      <c r="A21" s="5" t="s">
        <v>211</v>
      </c>
      <c r="B21" s="75">
        <v>314</v>
      </c>
      <c r="C21" s="36">
        <v>280</v>
      </c>
      <c r="D21" s="97" t="s">
        <v>247</v>
      </c>
      <c r="E21" s="97" t="s">
        <v>248</v>
      </c>
      <c r="F21" s="97" t="s">
        <v>249</v>
      </c>
      <c r="G21" s="14" t="s">
        <v>250</v>
      </c>
    </row>
    <row r="22" spans="1:7" ht="12">
      <c r="A22" s="5" t="s">
        <v>251</v>
      </c>
      <c r="B22" s="75">
        <v>129</v>
      </c>
      <c r="C22" s="36">
        <v>119</v>
      </c>
      <c r="D22" s="97" t="s">
        <v>252</v>
      </c>
      <c r="E22" s="97" t="s">
        <v>253</v>
      </c>
      <c r="F22" s="97" t="s">
        <v>254</v>
      </c>
      <c r="G22" s="14" t="s">
        <v>255</v>
      </c>
    </row>
    <row r="23" spans="1:7" ht="12">
      <c r="A23" s="5"/>
      <c r="B23" s="75"/>
      <c r="C23" s="36"/>
      <c r="D23" s="97"/>
      <c r="E23" s="97"/>
      <c r="F23" s="97"/>
      <c r="G23" s="14"/>
    </row>
    <row r="24" spans="1:7" ht="12">
      <c r="A24" s="144" t="s">
        <v>128</v>
      </c>
      <c r="B24" s="157"/>
      <c r="C24" s="158"/>
      <c r="D24" s="98"/>
      <c r="E24" s="98"/>
      <c r="F24" s="98"/>
      <c r="G24" s="67"/>
    </row>
    <row r="25" spans="1:7" ht="12">
      <c r="A25" s="5" t="s">
        <v>211</v>
      </c>
      <c r="B25" s="75">
        <v>47797</v>
      </c>
      <c r="C25" s="36">
        <v>41314</v>
      </c>
      <c r="D25" s="97" t="s">
        <v>256</v>
      </c>
      <c r="E25" s="97" t="s">
        <v>257</v>
      </c>
      <c r="F25" s="97" t="s">
        <v>258</v>
      </c>
      <c r="G25" s="14" t="s">
        <v>259</v>
      </c>
    </row>
    <row r="26" spans="1:7" ht="12">
      <c r="A26" s="5"/>
      <c r="B26" s="75"/>
      <c r="C26" s="36"/>
      <c r="D26" s="97"/>
      <c r="E26" s="97"/>
      <c r="F26" s="97"/>
      <c r="G26" s="14"/>
    </row>
    <row r="27" spans="1:7" ht="12">
      <c r="A27" s="144" t="s">
        <v>129</v>
      </c>
      <c r="B27" s="157"/>
      <c r="C27" s="158"/>
      <c r="D27" s="98"/>
      <c r="E27" s="98"/>
      <c r="F27" s="98"/>
      <c r="G27" s="67"/>
    </row>
    <row r="28" spans="1:7" ht="12">
      <c r="A28" s="5" t="s">
        <v>260</v>
      </c>
      <c r="B28" s="75">
        <v>620928</v>
      </c>
      <c r="C28" s="36">
        <v>773092</v>
      </c>
      <c r="D28" s="97" t="s">
        <v>261</v>
      </c>
      <c r="E28" s="97" t="s">
        <v>262</v>
      </c>
      <c r="F28" s="97" t="s">
        <v>263</v>
      </c>
      <c r="G28" s="14" t="s">
        <v>264</v>
      </c>
    </row>
    <row r="29" spans="1:7" ht="12">
      <c r="A29" s="5" t="s">
        <v>265</v>
      </c>
      <c r="B29" s="75">
        <v>392284</v>
      </c>
      <c r="C29" s="36">
        <v>516798</v>
      </c>
      <c r="D29" s="97" t="s">
        <v>266</v>
      </c>
      <c r="E29" s="97" t="s">
        <v>267</v>
      </c>
      <c r="F29" s="97" t="s">
        <v>268</v>
      </c>
      <c r="G29" s="14" t="s">
        <v>269</v>
      </c>
    </row>
    <row r="30" spans="1:7" ht="12">
      <c r="A30" s="5" t="s">
        <v>270</v>
      </c>
      <c r="B30" s="75">
        <v>228644</v>
      </c>
      <c r="C30" s="36">
        <v>256294</v>
      </c>
      <c r="D30" s="97" t="s">
        <v>271</v>
      </c>
      <c r="E30" s="97" t="s">
        <v>272</v>
      </c>
      <c r="F30" s="97" t="s">
        <v>273</v>
      </c>
      <c r="G30" s="14" t="s">
        <v>274</v>
      </c>
    </row>
    <row r="31" spans="1:7" ht="12">
      <c r="A31" s="5"/>
      <c r="B31" s="75"/>
      <c r="C31" s="36"/>
      <c r="D31" s="97"/>
      <c r="E31" s="97"/>
      <c r="F31" s="97"/>
      <c r="G31" s="14"/>
    </row>
    <row r="32" spans="1:7" ht="12">
      <c r="A32" s="144" t="s">
        <v>130</v>
      </c>
      <c r="B32" s="157"/>
      <c r="C32" s="158"/>
      <c r="D32" s="98"/>
      <c r="E32" s="98"/>
      <c r="F32" s="98"/>
      <c r="G32" s="67"/>
    </row>
    <row r="33" spans="1:7" ht="12">
      <c r="A33" s="5" t="s">
        <v>131</v>
      </c>
      <c r="B33" s="75">
        <v>629625</v>
      </c>
      <c r="C33" s="36">
        <v>721900</v>
      </c>
      <c r="D33" s="97" t="s">
        <v>275</v>
      </c>
      <c r="E33" s="97" t="s">
        <v>276</v>
      </c>
      <c r="F33" s="97" t="s">
        <v>277</v>
      </c>
      <c r="G33" s="14" t="s">
        <v>278</v>
      </c>
    </row>
    <row r="34" spans="1:7" ht="12">
      <c r="A34" s="5" t="s">
        <v>132</v>
      </c>
      <c r="B34" s="75">
        <v>1241382</v>
      </c>
      <c r="C34" s="36">
        <v>1446940</v>
      </c>
      <c r="D34" s="97" t="s">
        <v>279</v>
      </c>
      <c r="E34" s="97" t="s">
        <v>280</v>
      </c>
      <c r="F34" s="97" t="s">
        <v>281</v>
      </c>
      <c r="G34" s="14" t="s">
        <v>282</v>
      </c>
    </row>
    <row r="35" spans="1:7" ht="12.75" thickBot="1">
      <c r="A35" s="150"/>
      <c r="B35" s="95"/>
      <c r="C35" s="63"/>
      <c r="D35" s="145"/>
      <c r="E35" s="145"/>
      <c r="F35" s="145"/>
      <c r="G35" s="146"/>
    </row>
    <row r="36" spans="1:7" ht="15">
      <c r="A36"/>
      <c r="B36" s="2"/>
      <c r="C36" s="2"/>
      <c r="D36"/>
      <c r="E36"/>
      <c r="F36"/>
      <c r="G36"/>
    </row>
    <row r="37" spans="1:7" ht="15">
      <c r="A37"/>
      <c r="B37" s="2"/>
      <c r="C37" s="2"/>
      <c r="D37"/>
      <c r="E37"/>
      <c r="F37"/>
      <c r="G37"/>
    </row>
    <row r="38" spans="1:7" ht="15">
      <c r="A38" s="147" t="s">
        <v>283</v>
      </c>
      <c r="B38" s="2"/>
      <c r="C38" s="2"/>
      <c r="D38"/>
      <c r="E38"/>
      <c r="F38"/>
      <c r="G38"/>
    </row>
    <row r="39" spans="2:3" ht="12.75">
      <c r="B39" s="101"/>
      <c r="C39" s="101"/>
    </row>
    <row r="40" spans="2:3" ht="12.75">
      <c r="B40" s="101"/>
      <c r="C40" s="101"/>
    </row>
    <row r="41" spans="2:3" ht="12.75">
      <c r="B41" s="101"/>
      <c r="C41" s="101"/>
    </row>
    <row r="42" spans="2:3" ht="12.75">
      <c r="B42" s="101"/>
      <c r="C42" s="101"/>
    </row>
    <row r="43" spans="2:3" ht="12.75">
      <c r="B43" s="101"/>
      <c r="C43" s="101"/>
    </row>
    <row r="44" spans="2:3" ht="12.75">
      <c r="B44" s="101"/>
      <c r="C44" s="101"/>
    </row>
    <row r="45" spans="2:3" ht="12.75">
      <c r="B45" s="101"/>
      <c r="C45" s="101"/>
    </row>
    <row r="46" spans="2:3" ht="12.75">
      <c r="B46" s="101"/>
      <c r="C46" s="101"/>
    </row>
    <row r="47" spans="2:3" ht="12.75">
      <c r="B47" s="101"/>
      <c r="C47" s="101"/>
    </row>
    <row r="48" spans="2:3" ht="12.75">
      <c r="B48" s="101"/>
      <c r="C48" s="101"/>
    </row>
    <row r="49" spans="2:3" ht="12.75">
      <c r="B49" s="101"/>
      <c r="C49" s="101"/>
    </row>
    <row r="50" spans="2:3" ht="12.75">
      <c r="B50" s="101"/>
      <c r="C50" s="101"/>
    </row>
    <row r="51" spans="2:3" ht="12.75">
      <c r="B51" s="101"/>
      <c r="C51" s="101"/>
    </row>
    <row r="52" spans="2:3" ht="12.75">
      <c r="B52" s="101"/>
      <c r="C52" s="101"/>
    </row>
    <row r="53" spans="2:3" ht="12.75">
      <c r="B53" s="101"/>
      <c r="C53" s="101"/>
    </row>
    <row r="54" spans="2:3" ht="12.75">
      <c r="B54" s="101"/>
      <c r="C54" s="101"/>
    </row>
    <row r="55" spans="2:3" ht="12.75">
      <c r="B55" s="101"/>
      <c r="C55" s="101"/>
    </row>
    <row r="56" spans="2:3" ht="12.75">
      <c r="B56" s="101"/>
      <c r="C56" s="101"/>
    </row>
    <row r="57" spans="2:3" ht="12.75">
      <c r="B57" s="101"/>
      <c r="C57" s="101"/>
    </row>
    <row r="58" spans="2:3" ht="12.75">
      <c r="B58" s="101"/>
      <c r="C58" s="101"/>
    </row>
    <row r="59" spans="2:3" ht="12.75">
      <c r="B59" s="101"/>
      <c r="C59" s="101"/>
    </row>
    <row r="60" spans="2:3" ht="12.75">
      <c r="B60" s="101"/>
      <c r="C60" s="101"/>
    </row>
    <row r="61" spans="2:3" ht="12.75">
      <c r="B61" s="101"/>
      <c r="C61" s="101"/>
    </row>
    <row r="62" spans="2:3" ht="12.75">
      <c r="B62" s="101"/>
      <c r="C62" s="101"/>
    </row>
    <row r="63" spans="2:3" ht="12.75">
      <c r="B63" s="101"/>
      <c r="C63" s="101"/>
    </row>
    <row r="64" spans="2:3" ht="12.75">
      <c r="B64" s="101"/>
      <c r="C64" s="101"/>
    </row>
    <row r="65" spans="2:3" ht="12.75">
      <c r="B65" s="101"/>
      <c r="C65" s="101"/>
    </row>
    <row r="66" spans="2:3" ht="12.75">
      <c r="B66" s="101"/>
      <c r="C66" s="101"/>
    </row>
    <row r="67" spans="2:3" ht="12.75">
      <c r="B67" s="101"/>
      <c r="C67" s="101"/>
    </row>
  </sheetData>
  <sheetProtection/>
  <mergeCells count="6">
    <mergeCell ref="A2:A4"/>
    <mergeCell ref="B2:B4"/>
    <mergeCell ref="C2:C4"/>
    <mergeCell ref="D2:G2"/>
    <mergeCell ref="G3:G4"/>
    <mergeCell ref="A1:IV1"/>
  </mergeCells>
  <hyperlinks>
    <hyperlink ref="G11" location="_ftn1" display="_ftn1"/>
    <hyperlink ref="A38" location="_ftnref1" display="_ftnref1"/>
    <hyperlink ref="G12" location="_ftn1" display="_ftn1"/>
    <hyperlink ref="F18" location="_ftn1" display="_ftn1"/>
    <hyperlink ref="G17" location="_ftn1" display="_ftn1"/>
    <hyperlink ref="G18" location="_ftn1" display="_ftn1"/>
  </hyperlinks>
  <printOptions/>
  <pageMargins left="0.7" right="0.7" top="0.75" bottom="0.75" header="0.3" footer="0.3"/>
  <pageSetup horizontalDpi="600" verticalDpi="60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13.7109375" style="24" customWidth="1"/>
    <col min="2" max="10" width="9.140625" style="24" customWidth="1"/>
    <col min="11" max="11" width="9.140625" style="30" customWidth="1"/>
    <col min="12" max="16384" width="9.140625" style="24" customWidth="1"/>
  </cols>
  <sheetData>
    <row r="1" s="226" customFormat="1" ht="15.75" customHeight="1" thickBot="1">
      <c r="A1" s="226" t="s">
        <v>206</v>
      </c>
    </row>
    <row r="2" spans="1:11" ht="36.75" thickBot="1">
      <c r="A2" s="37" t="s">
        <v>104</v>
      </c>
      <c r="B2" s="54" t="s">
        <v>46</v>
      </c>
      <c r="C2" s="55" t="s">
        <v>54</v>
      </c>
      <c r="D2" s="74" t="s">
        <v>47</v>
      </c>
      <c r="E2" s="77" t="s">
        <v>48</v>
      </c>
      <c r="F2" s="77" t="s">
        <v>49</v>
      </c>
      <c r="G2" s="73" t="s">
        <v>50</v>
      </c>
      <c r="H2" s="77" t="s">
        <v>51</v>
      </c>
      <c r="I2" s="91" t="s">
        <v>52</v>
      </c>
      <c r="J2" s="91" t="s">
        <v>53</v>
      </c>
      <c r="K2" s="119" t="s">
        <v>4</v>
      </c>
    </row>
    <row r="3" spans="1:12" ht="15" customHeight="1">
      <c r="A3" s="53" t="s">
        <v>4</v>
      </c>
      <c r="B3" s="176">
        <v>706</v>
      </c>
      <c r="C3" s="177">
        <v>61949</v>
      </c>
      <c r="D3" s="177">
        <v>74</v>
      </c>
      <c r="E3" s="178">
        <v>260</v>
      </c>
      <c r="F3" s="178">
        <v>5220</v>
      </c>
      <c r="G3" s="179">
        <v>1105</v>
      </c>
      <c r="H3" s="179">
        <v>525</v>
      </c>
      <c r="I3" s="179">
        <v>948</v>
      </c>
      <c r="J3" s="179">
        <v>58</v>
      </c>
      <c r="K3" s="180">
        <v>70845</v>
      </c>
      <c r="L3" s="131"/>
    </row>
    <row r="4" spans="1:12" ht="15" customHeight="1">
      <c r="A4" s="13" t="s">
        <v>7</v>
      </c>
      <c r="B4" s="120" t="s">
        <v>8</v>
      </c>
      <c r="C4" s="121">
        <v>253</v>
      </c>
      <c r="D4" s="121" t="s">
        <v>8</v>
      </c>
      <c r="E4" s="121">
        <v>2</v>
      </c>
      <c r="F4" s="121">
        <v>23</v>
      </c>
      <c r="G4" s="122">
        <v>3</v>
      </c>
      <c r="H4" s="122" t="s">
        <v>8</v>
      </c>
      <c r="I4" s="122">
        <v>4</v>
      </c>
      <c r="J4" s="122" t="s">
        <v>8</v>
      </c>
      <c r="K4" s="181">
        <v>285</v>
      </c>
      <c r="L4" s="131"/>
    </row>
    <row r="5" spans="1:12" ht="15" customHeight="1">
      <c r="A5" s="13" t="s">
        <v>9</v>
      </c>
      <c r="B5" s="120">
        <v>70</v>
      </c>
      <c r="C5" s="121">
        <v>5820</v>
      </c>
      <c r="D5" s="121">
        <v>9</v>
      </c>
      <c r="E5" s="121">
        <v>11</v>
      </c>
      <c r="F5" s="121">
        <v>432</v>
      </c>
      <c r="G5" s="122">
        <v>84</v>
      </c>
      <c r="H5" s="122">
        <v>26</v>
      </c>
      <c r="I5" s="122">
        <v>63</v>
      </c>
      <c r="J5" s="122">
        <v>10</v>
      </c>
      <c r="K5" s="181">
        <v>6525</v>
      </c>
      <c r="L5" s="131"/>
    </row>
    <row r="6" spans="1:12" ht="15" customHeight="1">
      <c r="A6" s="13" t="s">
        <v>10</v>
      </c>
      <c r="B6" s="120">
        <v>2</v>
      </c>
      <c r="C6" s="121">
        <v>1734</v>
      </c>
      <c r="D6" s="121">
        <v>7</v>
      </c>
      <c r="E6" s="121">
        <v>8</v>
      </c>
      <c r="F6" s="121">
        <v>93</v>
      </c>
      <c r="G6" s="122">
        <v>29</v>
      </c>
      <c r="H6" s="122">
        <v>10</v>
      </c>
      <c r="I6" s="122">
        <v>27</v>
      </c>
      <c r="J6" s="122">
        <v>1</v>
      </c>
      <c r="K6" s="181">
        <v>1911</v>
      </c>
      <c r="L6" s="131"/>
    </row>
    <row r="7" spans="1:12" ht="15" customHeight="1">
      <c r="A7" s="13" t="s">
        <v>11</v>
      </c>
      <c r="B7" s="120">
        <v>6</v>
      </c>
      <c r="C7" s="121">
        <v>2738</v>
      </c>
      <c r="D7" s="121">
        <v>6</v>
      </c>
      <c r="E7" s="121">
        <v>9</v>
      </c>
      <c r="F7" s="121">
        <v>218</v>
      </c>
      <c r="G7" s="122">
        <v>68</v>
      </c>
      <c r="H7" s="122">
        <v>33</v>
      </c>
      <c r="I7" s="122">
        <v>78</v>
      </c>
      <c r="J7" s="122">
        <v>7</v>
      </c>
      <c r="K7" s="181">
        <v>3163</v>
      </c>
      <c r="L7" s="131"/>
    </row>
    <row r="8" spans="1:12" ht="15" customHeight="1">
      <c r="A8" s="13" t="s">
        <v>12</v>
      </c>
      <c r="B8" s="120">
        <v>127</v>
      </c>
      <c r="C8" s="121">
        <v>3305</v>
      </c>
      <c r="D8" s="121">
        <v>7</v>
      </c>
      <c r="E8" s="121">
        <v>26</v>
      </c>
      <c r="F8" s="121">
        <v>236</v>
      </c>
      <c r="G8" s="122">
        <v>43</v>
      </c>
      <c r="H8" s="122">
        <v>3</v>
      </c>
      <c r="I8" s="122">
        <v>28</v>
      </c>
      <c r="J8" s="122" t="s">
        <v>8</v>
      </c>
      <c r="K8" s="181">
        <v>3775</v>
      </c>
      <c r="L8" s="131"/>
    </row>
    <row r="9" spans="1:12" ht="15" customHeight="1">
      <c r="A9" s="13" t="s">
        <v>13</v>
      </c>
      <c r="B9" s="120">
        <v>39</v>
      </c>
      <c r="C9" s="121">
        <v>1533</v>
      </c>
      <c r="D9" s="121">
        <v>1</v>
      </c>
      <c r="E9" s="121">
        <v>5</v>
      </c>
      <c r="F9" s="121">
        <v>108</v>
      </c>
      <c r="G9" s="122">
        <v>34</v>
      </c>
      <c r="H9" s="122">
        <v>18</v>
      </c>
      <c r="I9" s="122">
        <v>22</v>
      </c>
      <c r="J9" s="122" t="s">
        <v>8</v>
      </c>
      <c r="K9" s="181">
        <v>1760</v>
      </c>
      <c r="L9" s="131"/>
    </row>
    <row r="10" spans="1:12" ht="15" customHeight="1">
      <c r="A10" s="13" t="s">
        <v>14</v>
      </c>
      <c r="B10" s="120">
        <v>3</v>
      </c>
      <c r="C10" s="121">
        <v>1406</v>
      </c>
      <c r="D10" s="121" t="s">
        <v>8</v>
      </c>
      <c r="E10" s="121">
        <v>11</v>
      </c>
      <c r="F10" s="121">
        <v>180</v>
      </c>
      <c r="G10" s="122">
        <v>33</v>
      </c>
      <c r="H10" s="122">
        <v>8</v>
      </c>
      <c r="I10" s="122">
        <v>21</v>
      </c>
      <c r="J10" s="122">
        <v>5</v>
      </c>
      <c r="K10" s="181">
        <v>1667</v>
      </c>
      <c r="L10" s="131"/>
    </row>
    <row r="11" spans="1:12" ht="15" customHeight="1">
      <c r="A11" s="13" t="s">
        <v>77</v>
      </c>
      <c r="B11" s="120" t="s">
        <v>8</v>
      </c>
      <c r="C11" s="121">
        <v>157</v>
      </c>
      <c r="D11" s="121" t="s">
        <v>8</v>
      </c>
      <c r="E11" s="121">
        <v>1</v>
      </c>
      <c r="F11" s="121">
        <v>6</v>
      </c>
      <c r="G11" s="122">
        <v>2</v>
      </c>
      <c r="H11" s="122" t="s">
        <v>8</v>
      </c>
      <c r="I11" s="122">
        <v>2</v>
      </c>
      <c r="J11" s="122" t="s">
        <v>8</v>
      </c>
      <c r="K11" s="181">
        <v>168</v>
      </c>
      <c r="L11" s="131"/>
    </row>
    <row r="12" spans="1:12" ht="15" customHeight="1">
      <c r="A12" s="13" t="s">
        <v>15</v>
      </c>
      <c r="B12" s="120">
        <v>44</v>
      </c>
      <c r="C12" s="121">
        <v>3530</v>
      </c>
      <c r="D12" s="121">
        <v>7</v>
      </c>
      <c r="E12" s="121">
        <v>23</v>
      </c>
      <c r="F12" s="121">
        <v>222</v>
      </c>
      <c r="G12" s="122">
        <v>50</v>
      </c>
      <c r="H12" s="122">
        <v>6</v>
      </c>
      <c r="I12" s="122">
        <v>20</v>
      </c>
      <c r="J12" s="122" t="s">
        <v>8</v>
      </c>
      <c r="K12" s="181">
        <v>3902</v>
      </c>
      <c r="L12" s="131"/>
    </row>
    <row r="13" spans="1:12" ht="15" customHeight="1">
      <c r="A13" s="13" t="s">
        <v>16</v>
      </c>
      <c r="B13" s="120">
        <v>9</v>
      </c>
      <c r="C13" s="121">
        <v>529</v>
      </c>
      <c r="D13" s="121">
        <v>2</v>
      </c>
      <c r="E13" s="121">
        <v>1</v>
      </c>
      <c r="F13" s="121">
        <v>35</v>
      </c>
      <c r="G13" s="122">
        <v>16</v>
      </c>
      <c r="H13" s="122">
        <v>2</v>
      </c>
      <c r="I13" s="122">
        <v>10</v>
      </c>
      <c r="J13" s="122">
        <v>3</v>
      </c>
      <c r="K13" s="181">
        <v>607</v>
      </c>
      <c r="L13" s="131"/>
    </row>
    <row r="14" spans="1:12" ht="15" customHeight="1">
      <c r="A14" s="13" t="s">
        <v>17</v>
      </c>
      <c r="B14" s="120">
        <v>122</v>
      </c>
      <c r="C14" s="121">
        <v>2932</v>
      </c>
      <c r="D14" s="121">
        <v>8</v>
      </c>
      <c r="E14" s="121">
        <v>5</v>
      </c>
      <c r="F14" s="121">
        <v>220</v>
      </c>
      <c r="G14" s="122">
        <v>82</v>
      </c>
      <c r="H14" s="122">
        <v>19</v>
      </c>
      <c r="I14" s="122">
        <v>33</v>
      </c>
      <c r="J14" s="122" t="s">
        <v>8</v>
      </c>
      <c r="K14" s="181">
        <v>3421</v>
      </c>
      <c r="L14" s="131"/>
    </row>
    <row r="15" spans="1:12" ht="15" customHeight="1">
      <c r="A15" s="13" t="s">
        <v>18</v>
      </c>
      <c r="B15" s="120" t="s">
        <v>8</v>
      </c>
      <c r="C15" s="121">
        <v>483</v>
      </c>
      <c r="D15" s="121" t="s">
        <v>8</v>
      </c>
      <c r="E15" s="121">
        <v>2</v>
      </c>
      <c r="F15" s="121">
        <v>33</v>
      </c>
      <c r="G15" s="122">
        <v>9</v>
      </c>
      <c r="H15" s="122">
        <v>4</v>
      </c>
      <c r="I15" s="122">
        <v>11</v>
      </c>
      <c r="J15" s="122" t="s">
        <v>8</v>
      </c>
      <c r="K15" s="181">
        <v>542</v>
      </c>
      <c r="L15" s="131"/>
    </row>
    <row r="16" spans="1:12" ht="15" customHeight="1">
      <c r="A16" s="13" t="s">
        <v>19</v>
      </c>
      <c r="B16" s="120">
        <v>31</v>
      </c>
      <c r="C16" s="121">
        <v>5743</v>
      </c>
      <c r="D16" s="121">
        <v>4</v>
      </c>
      <c r="E16" s="121">
        <v>43</v>
      </c>
      <c r="F16" s="121">
        <v>539</v>
      </c>
      <c r="G16" s="122">
        <v>107</v>
      </c>
      <c r="H16" s="122">
        <v>115</v>
      </c>
      <c r="I16" s="122">
        <v>151</v>
      </c>
      <c r="J16" s="122">
        <v>1</v>
      </c>
      <c r="K16" s="181">
        <v>6734</v>
      </c>
      <c r="L16" s="131"/>
    </row>
    <row r="17" spans="1:12" ht="15" customHeight="1">
      <c r="A17" s="13" t="s">
        <v>78</v>
      </c>
      <c r="B17" s="120">
        <v>1</v>
      </c>
      <c r="C17" s="121">
        <v>223</v>
      </c>
      <c r="D17" s="121">
        <v>4</v>
      </c>
      <c r="E17" s="121">
        <v>1</v>
      </c>
      <c r="F17" s="121">
        <v>6</v>
      </c>
      <c r="G17" s="122">
        <v>2</v>
      </c>
      <c r="H17" s="122">
        <v>1</v>
      </c>
      <c r="I17" s="122">
        <v>8</v>
      </c>
      <c r="J17" s="122" t="s">
        <v>8</v>
      </c>
      <c r="K17" s="181">
        <v>246</v>
      </c>
      <c r="L17" s="131"/>
    </row>
    <row r="18" spans="1:12" ht="15" customHeight="1">
      <c r="A18" s="13" t="s">
        <v>20</v>
      </c>
      <c r="B18" s="120" t="s">
        <v>8</v>
      </c>
      <c r="C18" s="121">
        <v>470</v>
      </c>
      <c r="D18" s="121">
        <v>3</v>
      </c>
      <c r="E18" s="121">
        <v>7</v>
      </c>
      <c r="F18" s="121">
        <v>18</v>
      </c>
      <c r="G18" s="122">
        <v>7</v>
      </c>
      <c r="H18" s="122">
        <v>2</v>
      </c>
      <c r="I18" s="122">
        <v>5</v>
      </c>
      <c r="J18" s="122" t="s">
        <v>8</v>
      </c>
      <c r="K18" s="181">
        <v>512</v>
      </c>
      <c r="L18" s="131"/>
    </row>
    <row r="19" spans="1:12" ht="15" customHeight="1">
      <c r="A19" s="13" t="s">
        <v>21</v>
      </c>
      <c r="B19" s="120">
        <v>1</v>
      </c>
      <c r="C19" s="121">
        <v>1901</v>
      </c>
      <c r="D19" s="121" t="s">
        <v>8</v>
      </c>
      <c r="E19" s="121">
        <v>15</v>
      </c>
      <c r="F19" s="121">
        <v>132</v>
      </c>
      <c r="G19" s="122">
        <v>51</v>
      </c>
      <c r="H19" s="122">
        <v>15</v>
      </c>
      <c r="I19" s="122">
        <v>41</v>
      </c>
      <c r="J19" s="122">
        <v>3</v>
      </c>
      <c r="K19" s="181">
        <v>2159</v>
      </c>
      <c r="L19" s="131"/>
    </row>
    <row r="20" spans="1:12" ht="15" customHeight="1">
      <c r="A20" s="13" t="s">
        <v>22</v>
      </c>
      <c r="B20" s="120">
        <v>1</v>
      </c>
      <c r="C20" s="121">
        <v>127</v>
      </c>
      <c r="D20" s="121" t="s">
        <v>8</v>
      </c>
      <c r="E20" s="121">
        <v>2</v>
      </c>
      <c r="F20" s="121">
        <v>6</v>
      </c>
      <c r="G20" s="122">
        <v>3</v>
      </c>
      <c r="H20" s="122" t="s">
        <v>8</v>
      </c>
      <c r="I20" s="122">
        <v>2</v>
      </c>
      <c r="J20" s="122" t="s">
        <v>8</v>
      </c>
      <c r="K20" s="181">
        <v>141</v>
      </c>
      <c r="L20" s="131"/>
    </row>
    <row r="21" spans="1:12" ht="15" customHeight="1">
      <c r="A21" s="13" t="s">
        <v>23</v>
      </c>
      <c r="B21" s="120">
        <v>170</v>
      </c>
      <c r="C21" s="121">
        <v>21690</v>
      </c>
      <c r="D21" s="121">
        <v>5</v>
      </c>
      <c r="E21" s="121">
        <v>46</v>
      </c>
      <c r="F21" s="121">
        <v>2151</v>
      </c>
      <c r="G21" s="122">
        <v>369</v>
      </c>
      <c r="H21" s="122">
        <v>193</v>
      </c>
      <c r="I21" s="122">
        <v>312</v>
      </c>
      <c r="J21" s="122">
        <v>19</v>
      </c>
      <c r="K21" s="181">
        <v>24955</v>
      </c>
      <c r="L21" s="131"/>
    </row>
    <row r="22" spans="1:12" ht="15" customHeight="1">
      <c r="A22" s="13" t="s">
        <v>24</v>
      </c>
      <c r="B22" s="120">
        <v>1</v>
      </c>
      <c r="C22" s="121">
        <v>1413</v>
      </c>
      <c r="D22" s="121">
        <v>10</v>
      </c>
      <c r="E22" s="121">
        <v>18</v>
      </c>
      <c r="F22" s="121">
        <v>78</v>
      </c>
      <c r="G22" s="122">
        <v>24</v>
      </c>
      <c r="H22" s="122">
        <v>61</v>
      </c>
      <c r="I22" s="122">
        <v>61</v>
      </c>
      <c r="J22" s="122">
        <v>2</v>
      </c>
      <c r="K22" s="181">
        <v>1668</v>
      </c>
      <c r="L22" s="131"/>
    </row>
    <row r="23" spans="1:12" ht="15" customHeight="1">
      <c r="A23" s="13" t="s">
        <v>26</v>
      </c>
      <c r="B23" s="120">
        <v>32</v>
      </c>
      <c r="C23" s="121">
        <v>2032</v>
      </c>
      <c r="D23" s="121" t="s">
        <v>8</v>
      </c>
      <c r="E23" s="121">
        <v>7</v>
      </c>
      <c r="F23" s="121">
        <v>164</v>
      </c>
      <c r="G23" s="122">
        <v>34</v>
      </c>
      <c r="H23" s="122">
        <v>3</v>
      </c>
      <c r="I23" s="122">
        <v>20</v>
      </c>
      <c r="J23" s="122" t="s">
        <v>8</v>
      </c>
      <c r="K23" s="181">
        <v>2292</v>
      </c>
      <c r="L23" s="131"/>
    </row>
    <row r="24" spans="1:12" ht="15" customHeight="1">
      <c r="A24" s="13" t="s">
        <v>87</v>
      </c>
      <c r="B24" s="120">
        <v>4</v>
      </c>
      <c r="C24" s="121">
        <v>1086</v>
      </c>
      <c r="D24" s="121" t="s">
        <v>8</v>
      </c>
      <c r="E24" s="121">
        <v>4</v>
      </c>
      <c r="F24" s="121">
        <v>99</v>
      </c>
      <c r="G24" s="122">
        <v>9</v>
      </c>
      <c r="H24" s="122">
        <v>6</v>
      </c>
      <c r="I24" s="122">
        <v>14</v>
      </c>
      <c r="J24" s="122">
        <v>2</v>
      </c>
      <c r="K24" s="181">
        <v>1224</v>
      </c>
      <c r="L24" s="131"/>
    </row>
    <row r="25" spans="1:12" ht="15" customHeight="1">
      <c r="A25" s="13" t="s">
        <v>27</v>
      </c>
      <c r="B25" s="120">
        <v>42</v>
      </c>
      <c r="C25" s="121">
        <v>2465</v>
      </c>
      <c r="D25" s="121" t="s">
        <v>8</v>
      </c>
      <c r="E25" s="121">
        <v>11</v>
      </c>
      <c r="F25" s="121">
        <v>183</v>
      </c>
      <c r="G25" s="122">
        <v>34</v>
      </c>
      <c r="H25" s="122" t="s">
        <v>8</v>
      </c>
      <c r="I25" s="122">
        <v>13</v>
      </c>
      <c r="J25" s="122" t="s">
        <v>8</v>
      </c>
      <c r="K25" s="181">
        <v>2748</v>
      </c>
      <c r="L25" s="131"/>
    </row>
    <row r="26" spans="1:12" ht="15" customHeight="1">
      <c r="A26" s="13" t="s">
        <v>25</v>
      </c>
      <c r="B26" s="120" t="s">
        <v>8</v>
      </c>
      <c r="C26" s="121">
        <v>100</v>
      </c>
      <c r="D26" s="121" t="s">
        <v>8</v>
      </c>
      <c r="E26" s="121">
        <v>1</v>
      </c>
      <c r="F26" s="121">
        <v>8</v>
      </c>
      <c r="G26" s="122" t="s">
        <v>8</v>
      </c>
      <c r="H26" s="122" t="s">
        <v>8</v>
      </c>
      <c r="I26" s="122">
        <v>1</v>
      </c>
      <c r="J26" s="122" t="s">
        <v>8</v>
      </c>
      <c r="K26" s="181">
        <v>110</v>
      </c>
      <c r="L26" s="131"/>
    </row>
    <row r="27" spans="1:12" ht="15" customHeight="1" thickBot="1">
      <c r="A27" s="15" t="s">
        <v>28</v>
      </c>
      <c r="B27" s="123">
        <v>1</v>
      </c>
      <c r="C27" s="124">
        <v>279</v>
      </c>
      <c r="D27" s="124">
        <v>1</v>
      </c>
      <c r="E27" s="124">
        <v>1</v>
      </c>
      <c r="F27" s="124">
        <v>30</v>
      </c>
      <c r="G27" s="125">
        <v>12</v>
      </c>
      <c r="H27" s="125" t="s">
        <v>8</v>
      </c>
      <c r="I27" s="125">
        <v>1</v>
      </c>
      <c r="J27" s="125">
        <v>5</v>
      </c>
      <c r="K27" s="182">
        <v>330</v>
      </c>
      <c r="L27" s="131"/>
    </row>
    <row r="28" spans="1:10" ht="12">
      <c r="A28" s="38"/>
      <c r="B28" s="126"/>
      <c r="C28" s="126"/>
      <c r="D28" s="126"/>
      <c r="E28" s="126"/>
      <c r="F28" s="126"/>
      <c r="G28" s="126"/>
      <c r="H28" s="126"/>
      <c r="I28" s="126"/>
      <c r="J28" s="126"/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4">
      <selection activeCell="B4" sqref="B4:J27"/>
    </sheetView>
  </sheetViews>
  <sheetFormatPr defaultColWidth="9.140625" defaultRowHeight="15"/>
  <cols>
    <col min="1" max="1" width="10.8515625" style="131" customWidth="1"/>
    <col min="2" max="16384" width="9.140625" style="131" customWidth="1"/>
  </cols>
  <sheetData>
    <row r="1" s="227" customFormat="1" ht="15.75" customHeight="1" thickBot="1">
      <c r="A1" s="227" t="s">
        <v>207</v>
      </c>
    </row>
    <row r="2" spans="1:11" ht="36.75" thickBot="1">
      <c r="A2" s="127" t="s">
        <v>104</v>
      </c>
      <c r="B2" s="132" t="s">
        <v>46</v>
      </c>
      <c r="C2" s="132" t="s">
        <v>54</v>
      </c>
      <c r="D2" s="133" t="s">
        <v>47</v>
      </c>
      <c r="E2" s="133" t="s">
        <v>48</v>
      </c>
      <c r="F2" s="133" t="s">
        <v>49</v>
      </c>
      <c r="G2" s="133" t="s">
        <v>50</v>
      </c>
      <c r="H2" s="132" t="s">
        <v>55</v>
      </c>
      <c r="I2" s="132" t="s">
        <v>52</v>
      </c>
      <c r="J2" s="132" t="s">
        <v>53</v>
      </c>
      <c r="K2" s="132" t="s">
        <v>4</v>
      </c>
    </row>
    <row r="3" spans="1:23" s="135" customFormat="1" ht="15" customHeight="1">
      <c r="A3" s="128" t="s">
        <v>4</v>
      </c>
      <c r="B3" s="137">
        <v>280</v>
      </c>
      <c r="C3" s="137">
        <v>5275</v>
      </c>
      <c r="D3" s="137" t="s">
        <v>8</v>
      </c>
      <c r="E3" s="137">
        <v>14</v>
      </c>
      <c r="F3" s="137">
        <v>370</v>
      </c>
      <c r="G3" s="137">
        <v>75</v>
      </c>
      <c r="H3" s="137">
        <v>96</v>
      </c>
      <c r="I3" s="137">
        <v>189</v>
      </c>
      <c r="J3" s="137">
        <v>54</v>
      </c>
      <c r="K3" s="138">
        <v>6353</v>
      </c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>
        <f>+SUM(N4:N28)</f>
        <v>0</v>
      </c>
    </row>
    <row r="4" spans="1:12" ht="15" customHeight="1">
      <c r="A4" s="44" t="s">
        <v>7</v>
      </c>
      <c r="B4" s="139" t="s">
        <v>8</v>
      </c>
      <c r="C4" s="139">
        <v>15</v>
      </c>
      <c r="D4" s="139" t="s">
        <v>8</v>
      </c>
      <c r="E4" s="139" t="s">
        <v>8</v>
      </c>
      <c r="F4" s="139">
        <v>1</v>
      </c>
      <c r="G4" s="139" t="s">
        <v>8</v>
      </c>
      <c r="H4" s="139" t="s">
        <v>8</v>
      </c>
      <c r="I4" s="139" t="s">
        <v>8</v>
      </c>
      <c r="J4" s="139" t="s">
        <v>8</v>
      </c>
      <c r="K4" s="140">
        <v>16</v>
      </c>
      <c r="L4" s="126"/>
    </row>
    <row r="5" spans="1:12" ht="15" customHeight="1">
      <c r="A5" s="44" t="s">
        <v>9</v>
      </c>
      <c r="B5" s="139">
        <v>17</v>
      </c>
      <c r="C5" s="139">
        <v>504</v>
      </c>
      <c r="D5" s="139" t="s">
        <v>8</v>
      </c>
      <c r="E5" s="139">
        <v>1</v>
      </c>
      <c r="F5" s="139">
        <v>23</v>
      </c>
      <c r="G5" s="139">
        <v>5</v>
      </c>
      <c r="H5" s="139">
        <v>5</v>
      </c>
      <c r="I5" s="139">
        <v>11</v>
      </c>
      <c r="J5" s="139">
        <v>10</v>
      </c>
      <c r="K5" s="140">
        <v>576</v>
      </c>
      <c r="L5" s="126"/>
    </row>
    <row r="6" spans="1:12" ht="15" customHeight="1">
      <c r="A6" s="44" t="s">
        <v>10</v>
      </c>
      <c r="B6" s="139">
        <v>1</v>
      </c>
      <c r="C6" s="139">
        <v>129</v>
      </c>
      <c r="D6" s="139" t="s">
        <v>8</v>
      </c>
      <c r="E6" s="139" t="s">
        <v>8</v>
      </c>
      <c r="F6" s="139">
        <v>12</v>
      </c>
      <c r="G6" s="139">
        <v>2</v>
      </c>
      <c r="H6" s="139">
        <v>2</v>
      </c>
      <c r="I6" s="139">
        <v>5</v>
      </c>
      <c r="J6" s="139">
        <v>1</v>
      </c>
      <c r="K6" s="140">
        <v>152</v>
      </c>
      <c r="L6" s="126"/>
    </row>
    <row r="7" spans="1:12" ht="15" customHeight="1">
      <c r="A7" s="44" t="s">
        <v>11</v>
      </c>
      <c r="B7" s="139">
        <v>4</v>
      </c>
      <c r="C7" s="139">
        <v>279</v>
      </c>
      <c r="D7" s="139" t="s">
        <v>8</v>
      </c>
      <c r="E7" s="139">
        <v>1</v>
      </c>
      <c r="F7" s="139">
        <v>13</v>
      </c>
      <c r="G7" s="139">
        <v>3</v>
      </c>
      <c r="H7" s="139">
        <v>8</v>
      </c>
      <c r="I7" s="139">
        <v>17</v>
      </c>
      <c r="J7" s="139">
        <v>6</v>
      </c>
      <c r="K7" s="140">
        <v>331</v>
      </c>
      <c r="L7" s="126"/>
    </row>
    <row r="8" spans="1:12" ht="15" customHeight="1">
      <c r="A8" s="44" t="s">
        <v>12</v>
      </c>
      <c r="B8" s="139">
        <v>60</v>
      </c>
      <c r="C8" s="139">
        <v>310</v>
      </c>
      <c r="D8" s="139" t="s">
        <v>8</v>
      </c>
      <c r="E8" s="139">
        <v>3</v>
      </c>
      <c r="F8" s="139">
        <v>16</v>
      </c>
      <c r="G8" s="139" t="s">
        <v>8</v>
      </c>
      <c r="H8" s="139" t="s">
        <v>8</v>
      </c>
      <c r="I8" s="139">
        <v>6</v>
      </c>
      <c r="J8" s="139" t="s">
        <v>8</v>
      </c>
      <c r="K8" s="140">
        <v>395</v>
      </c>
      <c r="L8" s="126"/>
    </row>
    <row r="9" spans="1:12" ht="15" customHeight="1">
      <c r="A9" s="44" t="s">
        <v>13</v>
      </c>
      <c r="B9" s="139">
        <v>22</v>
      </c>
      <c r="C9" s="139">
        <v>171</v>
      </c>
      <c r="D9" s="139" t="s">
        <v>8</v>
      </c>
      <c r="E9" s="139" t="s">
        <v>8</v>
      </c>
      <c r="F9" s="139">
        <v>16</v>
      </c>
      <c r="G9" s="139">
        <v>2</v>
      </c>
      <c r="H9" s="139">
        <v>3</v>
      </c>
      <c r="I9" s="139">
        <v>4</v>
      </c>
      <c r="J9" s="139" t="s">
        <v>8</v>
      </c>
      <c r="K9" s="140">
        <v>218</v>
      </c>
      <c r="L9" s="126"/>
    </row>
    <row r="10" spans="1:12" ht="15" customHeight="1">
      <c r="A10" s="44" t="s">
        <v>14</v>
      </c>
      <c r="B10" s="139">
        <v>1</v>
      </c>
      <c r="C10" s="139">
        <v>92</v>
      </c>
      <c r="D10" s="139" t="s">
        <v>8</v>
      </c>
      <c r="E10" s="139" t="s">
        <v>8</v>
      </c>
      <c r="F10" s="139">
        <v>11</v>
      </c>
      <c r="G10" s="139">
        <v>3</v>
      </c>
      <c r="H10" s="139">
        <v>1</v>
      </c>
      <c r="I10" s="139">
        <v>2</v>
      </c>
      <c r="J10" s="139">
        <v>5</v>
      </c>
      <c r="K10" s="140">
        <v>115</v>
      </c>
      <c r="L10" s="126"/>
    </row>
    <row r="11" spans="1:12" ht="15" customHeight="1">
      <c r="A11" s="44" t="s">
        <v>77</v>
      </c>
      <c r="B11" s="139" t="s">
        <v>8</v>
      </c>
      <c r="C11" s="139">
        <v>11</v>
      </c>
      <c r="D11" s="139" t="s">
        <v>8</v>
      </c>
      <c r="E11" s="139" t="s">
        <v>8</v>
      </c>
      <c r="F11" s="139">
        <v>2</v>
      </c>
      <c r="G11" s="139" t="s">
        <v>8</v>
      </c>
      <c r="H11" s="139" t="s">
        <v>8</v>
      </c>
      <c r="I11" s="139" t="s">
        <v>8</v>
      </c>
      <c r="J11" s="139" t="s">
        <v>8</v>
      </c>
      <c r="K11" s="140">
        <v>13</v>
      </c>
      <c r="L11" s="126"/>
    </row>
    <row r="12" spans="1:12" ht="15" customHeight="1">
      <c r="A12" s="44" t="s">
        <v>15</v>
      </c>
      <c r="B12" s="139">
        <v>9</v>
      </c>
      <c r="C12" s="139">
        <v>233</v>
      </c>
      <c r="D12" s="139" t="s">
        <v>8</v>
      </c>
      <c r="E12" s="139">
        <v>1</v>
      </c>
      <c r="F12" s="139">
        <v>12</v>
      </c>
      <c r="G12" s="139">
        <v>5</v>
      </c>
      <c r="H12" s="139" t="s">
        <v>8</v>
      </c>
      <c r="I12" s="139">
        <v>5</v>
      </c>
      <c r="J12" s="139" t="s">
        <v>8</v>
      </c>
      <c r="K12" s="140">
        <v>265</v>
      </c>
      <c r="L12" s="126"/>
    </row>
    <row r="13" spans="1:12" ht="15" customHeight="1">
      <c r="A13" s="44" t="s">
        <v>16</v>
      </c>
      <c r="B13" s="139">
        <v>1</v>
      </c>
      <c r="C13" s="139">
        <v>47</v>
      </c>
      <c r="D13" s="139" t="s">
        <v>8</v>
      </c>
      <c r="E13" s="139" t="s">
        <v>8</v>
      </c>
      <c r="F13" s="139" t="s">
        <v>8</v>
      </c>
      <c r="G13" s="139">
        <v>1</v>
      </c>
      <c r="H13" s="139">
        <v>1</v>
      </c>
      <c r="I13" s="139">
        <v>3</v>
      </c>
      <c r="J13" s="139">
        <v>3</v>
      </c>
      <c r="K13" s="140">
        <v>56</v>
      </c>
      <c r="L13" s="126"/>
    </row>
    <row r="14" spans="1:12" ht="15" customHeight="1">
      <c r="A14" s="44" t="s">
        <v>17</v>
      </c>
      <c r="B14" s="139">
        <v>51</v>
      </c>
      <c r="C14" s="139">
        <v>172</v>
      </c>
      <c r="D14" s="139" t="s">
        <v>8</v>
      </c>
      <c r="E14" s="139" t="s">
        <v>8</v>
      </c>
      <c r="F14" s="139">
        <v>12</v>
      </c>
      <c r="G14" s="139">
        <v>3</v>
      </c>
      <c r="H14" s="139">
        <v>3</v>
      </c>
      <c r="I14" s="139">
        <v>1</v>
      </c>
      <c r="J14" s="139" t="s">
        <v>8</v>
      </c>
      <c r="K14" s="140">
        <v>242</v>
      </c>
      <c r="L14" s="126"/>
    </row>
    <row r="15" spans="1:12" ht="15" customHeight="1">
      <c r="A15" s="44" t="s">
        <v>18</v>
      </c>
      <c r="B15" s="139" t="s">
        <v>8</v>
      </c>
      <c r="C15" s="139">
        <v>30</v>
      </c>
      <c r="D15" s="139" t="s">
        <v>8</v>
      </c>
      <c r="E15" s="139" t="s">
        <v>8</v>
      </c>
      <c r="F15" s="139">
        <v>3</v>
      </c>
      <c r="G15" s="139" t="s">
        <v>8</v>
      </c>
      <c r="H15" s="139">
        <v>1</v>
      </c>
      <c r="I15" s="139">
        <v>2</v>
      </c>
      <c r="J15" s="139" t="s">
        <v>8</v>
      </c>
      <c r="K15" s="140">
        <v>36</v>
      </c>
      <c r="L15" s="126"/>
    </row>
    <row r="16" spans="1:12" ht="15" customHeight="1">
      <c r="A16" s="44" t="s">
        <v>19</v>
      </c>
      <c r="B16" s="139">
        <v>14</v>
      </c>
      <c r="C16" s="139">
        <v>510</v>
      </c>
      <c r="D16" s="139" t="s">
        <v>8</v>
      </c>
      <c r="E16" s="139" t="s">
        <v>8</v>
      </c>
      <c r="F16" s="139">
        <v>33</v>
      </c>
      <c r="G16" s="139">
        <v>9</v>
      </c>
      <c r="H16" s="139">
        <v>27</v>
      </c>
      <c r="I16" s="139">
        <v>55</v>
      </c>
      <c r="J16" s="139" t="s">
        <v>8</v>
      </c>
      <c r="K16" s="140">
        <v>648</v>
      </c>
      <c r="L16" s="126"/>
    </row>
    <row r="17" spans="1:12" ht="15" customHeight="1">
      <c r="A17" s="44" t="s">
        <v>78</v>
      </c>
      <c r="B17" s="139" t="s">
        <v>8</v>
      </c>
      <c r="C17" s="139">
        <v>19</v>
      </c>
      <c r="D17" s="139" t="s">
        <v>8</v>
      </c>
      <c r="E17" s="139" t="s">
        <v>8</v>
      </c>
      <c r="F17" s="139">
        <v>1</v>
      </c>
      <c r="G17" s="139" t="s">
        <v>8</v>
      </c>
      <c r="H17" s="139" t="s">
        <v>8</v>
      </c>
      <c r="I17" s="139">
        <v>3</v>
      </c>
      <c r="J17" s="139" t="s">
        <v>8</v>
      </c>
      <c r="K17" s="140">
        <v>23</v>
      </c>
      <c r="L17" s="126"/>
    </row>
    <row r="18" spans="1:12" ht="15" customHeight="1">
      <c r="A18" s="44" t="s">
        <v>20</v>
      </c>
      <c r="B18" s="139" t="s">
        <v>8</v>
      </c>
      <c r="C18" s="139">
        <v>37</v>
      </c>
      <c r="D18" s="139" t="s">
        <v>8</v>
      </c>
      <c r="E18" s="139" t="s">
        <v>8</v>
      </c>
      <c r="F18" s="139">
        <v>1</v>
      </c>
      <c r="G18" s="139" t="s">
        <v>8</v>
      </c>
      <c r="H18" s="139">
        <v>1</v>
      </c>
      <c r="I18" s="139">
        <v>1</v>
      </c>
      <c r="J18" s="139" t="s">
        <v>8</v>
      </c>
      <c r="K18" s="140">
        <v>40</v>
      </c>
      <c r="L18" s="126"/>
    </row>
    <row r="19" spans="1:12" ht="15" customHeight="1">
      <c r="A19" s="44" t="s">
        <v>21</v>
      </c>
      <c r="B19" s="139">
        <v>1</v>
      </c>
      <c r="C19" s="139">
        <v>133</v>
      </c>
      <c r="D19" s="139" t="s">
        <v>8</v>
      </c>
      <c r="E19" s="139" t="s">
        <v>8</v>
      </c>
      <c r="F19" s="139">
        <v>4</v>
      </c>
      <c r="G19" s="139">
        <v>7</v>
      </c>
      <c r="H19" s="139">
        <v>1</v>
      </c>
      <c r="I19" s="139">
        <v>8</v>
      </c>
      <c r="J19" s="139">
        <v>2</v>
      </c>
      <c r="K19" s="140">
        <v>156</v>
      </c>
      <c r="L19" s="126"/>
    </row>
    <row r="20" spans="1:12" ht="15" customHeight="1">
      <c r="A20" s="44" t="s">
        <v>22</v>
      </c>
      <c r="B20" s="139" t="s">
        <v>8</v>
      </c>
      <c r="C20" s="139">
        <v>12</v>
      </c>
      <c r="D20" s="139" t="s">
        <v>8</v>
      </c>
      <c r="E20" s="139" t="s">
        <v>8</v>
      </c>
      <c r="F20" s="139" t="s">
        <v>8</v>
      </c>
      <c r="G20" s="139" t="s">
        <v>8</v>
      </c>
      <c r="H20" s="139" t="s">
        <v>8</v>
      </c>
      <c r="I20" s="139" t="s">
        <v>8</v>
      </c>
      <c r="J20" s="139" t="s">
        <v>8</v>
      </c>
      <c r="K20" s="140">
        <v>12</v>
      </c>
      <c r="L20" s="126"/>
    </row>
    <row r="21" spans="1:12" ht="15" customHeight="1">
      <c r="A21" s="44" t="s">
        <v>23</v>
      </c>
      <c r="B21" s="139">
        <v>81</v>
      </c>
      <c r="C21" s="139">
        <v>1887</v>
      </c>
      <c r="D21" s="139" t="s">
        <v>8</v>
      </c>
      <c r="E21" s="139">
        <v>4</v>
      </c>
      <c r="F21" s="139">
        <v>160</v>
      </c>
      <c r="G21" s="139">
        <v>29</v>
      </c>
      <c r="H21" s="139">
        <v>33</v>
      </c>
      <c r="I21" s="139">
        <v>52</v>
      </c>
      <c r="J21" s="139">
        <v>18</v>
      </c>
      <c r="K21" s="140">
        <v>2264</v>
      </c>
      <c r="L21" s="126"/>
    </row>
    <row r="22" spans="1:12" ht="15" customHeight="1">
      <c r="A22" s="44" t="s">
        <v>24</v>
      </c>
      <c r="B22" s="139" t="s">
        <v>8</v>
      </c>
      <c r="C22" s="139">
        <v>158</v>
      </c>
      <c r="D22" s="139" t="s">
        <v>8</v>
      </c>
      <c r="E22" s="139">
        <v>2</v>
      </c>
      <c r="F22" s="139">
        <v>20</v>
      </c>
      <c r="G22" s="139">
        <v>1</v>
      </c>
      <c r="H22" s="139">
        <v>9</v>
      </c>
      <c r="I22" s="139">
        <v>4</v>
      </c>
      <c r="J22" s="139">
        <v>2</v>
      </c>
      <c r="K22" s="140">
        <v>196</v>
      </c>
      <c r="L22" s="126"/>
    </row>
    <row r="23" spans="1:12" ht="15" customHeight="1">
      <c r="A23" s="44" t="s">
        <v>26</v>
      </c>
      <c r="B23" s="139">
        <v>7</v>
      </c>
      <c r="C23" s="139">
        <v>175</v>
      </c>
      <c r="D23" s="139" t="s">
        <v>8</v>
      </c>
      <c r="E23" s="139">
        <v>2</v>
      </c>
      <c r="F23" s="139">
        <v>6</v>
      </c>
      <c r="G23" s="139">
        <v>1</v>
      </c>
      <c r="H23" s="139">
        <v>1</v>
      </c>
      <c r="I23" s="139">
        <v>5</v>
      </c>
      <c r="J23" s="139" t="s">
        <v>8</v>
      </c>
      <c r="K23" s="140">
        <v>197</v>
      </c>
      <c r="L23" s="126"/>
    </row>
    <row r="24" spans="1:12" ht="15" customHeight="1">
      <c r="A24" s="44" t="s">
        <v>87</v>
      </c>
      <c r="B24" s="139">
        <v>2</v>
      </c>
      <c r="C24" s="139">
        <v>99</v>
      </c>
      <c r="D24" s="139" t="s">
        <v>8</v>
      </c>
      <c r="E24" s="139" t="s">
        <v>8</v>
      </c>
      <c r="F24" s="139">
        <v>10</v>
      </c>
      <c r="G24" s="139" t="s">
        <v>8</v>
      </c>
      <c r="H24" s="139" t="s">
        <v>8</v>
      </c>
      <c r="I24" s="139" t="s">
        <v>8</v>
      </c>
      <c r="J24" s="139">
        <v>2</v>
      </c>
      <c r="K24" s="140">
        <v>113</v>
      </c>
      <c r="L24" s="126"/>
    </row>
    <row r="25" spans="1:12" ht="15" customHeight="1">
      <c r="A25" s="44" t="s">
        <v>27</v>
      </c>
      <c r="B25" s="139">
        <v>9</v>
      </c>
      <c r="C25" s="139">
        <v>221</v>
      </c>
      <c r="D25" s="139" t="s">
        <v>8</v>
      </c>
      <c r="E25" s="139" t="s">
        <v>8</v>
      </c>
      <c r="F25" s="139">
        <v>11</v>
      </c>
      <c r="G25" s="139">
        <v>3</v>
      </c>
      <c r="H25" s="139" t="s">
        <v>8</v>
      </c>
      <c r="I25" s="139">
        <v>4</v>
      </c>
      <c r="J25" s="139" t="s">
        <v>8</v>
      </c>
      <c r="K25" s="140">
        <v>248</v>
      </c>
      <c r="L25" s="126"/>
    </row>
    <row r="26" spans="1:12" ht="15" customHeight="1">
      <c r="A26" s="44" t="s">
        <v>25</v>
      </c>
      <c r="B26" s="139" t="s">
        <v>8</v>
      </c>
      <c r="C26" s="139">
        <v>6</v>
      </c>
      <c r="D26" s="139" t="s">
        <v>8</v>
      </c>
      <c r="E26" s="139" t="s">
        <v>8</v>
      </c>
      <c r="F26" s="139">
        <v>1</v>
      </c>
      <c r="G26" s="139" t="s">
        <v>8</v>
      </c>
      <c r="H26" s="139" t="s">
        <v>8</v>
      </c>
      <c r="I26" s="139" t="s">
        <v>8</v>
      </c>
      <c r="J26" s="139" t="s">
        <v>8</v>
      </c>
      <c r="K26" s="140" t="s">
        <v>8</v>
      </c>
      <c r="L26" s="126"/>
    </row>
    <row r="27" spans="1:12" ht="12.75" thickBot="1">
      <c r="A27" s="45" t="s">
        <v>28</v>
      </c>
      <c r="B27" s="141" t="s">
        <v>8</v>
      </c>
      <c r="C27" s="141">
        <v>25</v>
      </c>
      <c r="D27" s="141" t="s">
        <v>8</v>
      </c>
      <c r="E27" s="141" t="s">
        <v>8</v>
      </c>
      <c r="F27" s="141">
        <v>2</v>
      </c>
      <c r="G27" s="141">
        <v>1</v>
      </c>
      <c r="H27" s="141" t="s">
        <v>8</v>
      </c>
      <c r="I27" s="141">
        <v>1</v>
      </c>
      <c r="J27" s="141">
        <v>5</v>
      </c>
      <c r="K27" s="142">
        <v>34</v>
      </c>
      <c r="L27" s="126"/>
    </row>
    <row r="28" spans="2:12" ht="12">
      <c r="B28" s="126"/>
      <c r="C28" s="126"/>
      <c r="D28" s="126"/>
      <c r="E28" s="126"/>
      <c r="F28" s="136"/>
      <c r="G28" s="136"/>
      <c r="H28" s="126"/>
      <c r="I28" s="126"/>
      <c r="J28" s="126"/>
      <c r="K28" s="126"/>
      <c r="L28" s="126"/>
    </row>
  </sheetData>
  <sheetProtection/>
  <mergeCells count="1">
    <mergeCell ref="A1:IV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22">
      <selection activeCell="O49" sqref="O49"/>
    </sheetView>
  </sheetViews>
  <sheetFormatPr defaultColWidth="9.140625" defaultRowHeight="15"/>
  <cols>
    <col min="1" max="1" width="16.28125" style="24" customWidth="1"/>
    <col min="2" max="10" width="9.140625" style="24" customWidth="1"/>
    <col min="11" max="11" width="9.140625" style="41" customWidth="1"/>
    <col min="12" max="16384" width="9.140625" style="24" customWidth="1"/>
  </cols>
  <sheetData>
    <row r="1" s="214" customFormat="1" ht="15.75" customHeight="1" thickBot="1">
      <c r="A1" s="213" t="s">
        <v>208</v>
      </c>
    </row>
    <row r="2" spans="1:11" ht="20.25" customHeight="1">
      <c r="A2" s="215" t="s">
        <v>56</v>
      </c>
      <c r="B2" s="208" t="s">
        <v>46</v>
      </c>
      <c r="C2" s="208" t="s">
        <v>54</v>
      </c>
      <c r="D2" s="208" t="s">
        <v>47</v>
      </c>
      <c r="E2" s="208" t="s">
        <v>48</v>
      </c>
      <c r="F2" s="208" t="s">
        <v>49</v>
      </c>
      <c r="G2" s="208" t="s">
        <v>50</v>
      </c>
      <c r="H2" s="208" t="s">
        <v>55</v>
      </c>
      <c r="I2" s="228" t="s">
        <v>52</v>
      </c>
      <c r="J2" s="223" t="s">
        <v>60</v>
      </c>
      <c r="K2" s="223" t="s">
        <v>4</v>
      </c>
    </row>
    <row r="3" spans="1:11" ht="12.75" thickBot="1">
      <c r="A3" s="216"/>
      <c r="B3" s="209"/>
      <c r="C3" s="209"/>
      <c r="D3" s="209"/>
      <c r="E3" s="209"/>
      <c r="F3" s="209"/>
      <c r="G3" s="209"/>
      <c r="H3" s="209"/>
      <c r="I3" s="229"/>
      <c r="J3" s="224"/>
      <c r="K3" s="224"/>
    </row>
    <row r="4" spans="1:23" ht="12">
      <c r="A4" s="39" t="s">
        <v>4</v>
      </c>
      <c r="B4" s="57">
        <v>706</v>
      </c>
      <c r="C4" s="42">
        <v>61949</v>
      </c>
      <c r="D4" s="42">
        <v>74</v>
      </c>
      <c r="E4" s="42">
        <v>260</v>
      </c>
      <c r="F4" s="42">
        <v>5220</v>
      </c>
      <c r="G4" s="42">
        <v>1105</v>
      </c>
      <c r="H4" s="42">
        <v>525</v>
      </c>
      <c r="I4" s="42">
        <v>948</v>
      </c>
      <c r="J4" s="42">
        <v>58</v>
      </c>
      <c r="K4" s="43">
        <v>70845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13" ht="12">
      <c r="A5" s="40" t="s">
        <v>57</v>
      </c>
      <c r="B5" s="75" t="s">
        <v>8</v>
      </c>
      <c r="C5" s="36">
        <v>44</v>
      </c>
      <c r="D5" s="36" t="s">
        <v>8</v>
      </c>
      <c r="E5" s="36" t="s">
        <v>8</v>
      </c>
      <c r="F5" s="36">
        <v>22</v>
      </c>
      <c r="G5" s="36">
        <v>8</v>
      </c>
      <c r="H5" s="36" t="s">
        <v>8</v>
      </c>
      <c r="I5" s="36">
        <v>11</v>
      </c>
      <c r="J5" s="36">
        <v>1</v>
      </c>
      <c r="K5" s="35">
        <v>86</v>
      </c>
      <c r="L5" s="30"/>
      <c r="M5" s="30"/>
    </row>
    <row r="6" spans="1:13" ht="24" customHeight="1">
      <c r="A6" s="40" t="s">
        <v>58</v>
      </c>
      <c r="B6" s="75">
        <v>5</v>
      </c>
      <c r="C6" s="36">
        <v>1488</v>
      </c>
      <c r="D6" s="36">
        <v>7</v>
      </c>
      <c r="E6" s="36">
        <v>2</v>
      </c>
      <c r="F6" s="36">
        <v>202</v>
      </c>
      <c r="G6" s="36">
        <v>45</v>
      </c>
      <c r="H6" s="36" t="s">
        <v>8</v>
      </c>
      <c r="I6" s="36">
        <v>31</v>
      </c>
      <c r="J6" s="36">
        <v>2</v>
      </c>
      <c r="K6" s="35">
        <v>1782</v>
      </c>
      <c r="L6" s="30"/>
      <c r="M6" s="30"/>
    </row>
    <row r="7" spans="1:13" ht="24" customHeight="1">
      <c r="A7" s="40" t="s">
        <v>59</v>
      </c>
      <c r="B7" s="75">
        <v>1</v>
      </c>
      <c r="C7" s="36">
        <v>2742</v>
      </c>
      <c r="D7" s="36">
        <v>9</v>
      </c>
      <c r="E7" s="36">
        <v>9</v>
      </c>
      <c r="F7" s="36">
        <v>189</v>
      </c>
      <c r="G7" s="36">
        <v>41</v>
      </c>
      <c r="H7" s="36" t="s">
        <v>8</v>
      </c>
      <c r="I7" s="36">
        <v>31</v>
      </c>
      <c r="J7" s="36">
        <v>2</v>
      </c>
      <c r="K7" s="35">
        <v>3024</v>
      </c>
      <c r="L7" s="30"/>
      <c r="M7" s="30"/>
    </row>
    <row r="8" spans="1:13" ht="12">
      <c r="A8" s="40">
        <v>1995</v>
      </c>
      <c r="B8" s="75">
        <v>1</v>
      </c>
      <c r="C8" s="36">
        <v>626</v>
      </c>
      <c r="D8" s="36" t="s">
        <v>8</v>
      </c>
      <c r="E8" s="36">
        <v>3</v>
      </c>
      <c r="F8" s="36">
        <v>25</v>
      </c>
      <c r="G8" s="36">
        <v>8</v>
      </c>
      <c r="H8" s="36" t="s">
        <v>8</v>
      </c>
      <c r="I8" s="36">
        <v>5</v>
      </c>
      <c r="J8" s="36" t="s">
        <v>8</v>
      </c>
      <c r="K8" s="35">
        <v>668</v>
      </c>
      <c r="L8" s="30"/>
      <c r="M8" s="30"/>
    </row>
    <row r="9" spans="1:13" ht="12">
      <c r="A9" s="40">
        <v>1996</v>
      </c>
      <c r="B9" s="75">
        <v>1</v>
      </c>
      <c r="C9" s="36">
        <v>673</v>
      </c>
      <c r="D9" s="36" t="s">
        <v>8</v>
      </c>
      <c r="E9" s="36">
        <v>4</v>
      </c>
      <c r="F9" s="36">
        <v>46</v>
      </c>
      <c r="G9" s="36">
        <v>8</v>
      </c>
      <c r="H9" s="36" t="s">
        <v>8</v>
      </c>
      <c r="I9" s="36">
        <v>4</v>
      </c>
      <c r="J9" s="36" t="s">
        <v>8</v>
      </c>
      <c r="K9" s="35">
        <v>736</v>
      </c>
      <c r="L9" s="30"/>
      <c r="M9" s="30"/>
    </row>
    <row r="10" spans="1:13" ht="12">
      <c r="A10" s="40">
        <v>1997</v>
      </c>
      <c r="B10" s="75">
        <v>2</v>
      </c>
      <c r="C10" s="36">
        <v>700</v>
      </c>
      <c r="D10" s="36">
        <v>7</v>
      </c>
      <c r="E10" s="36">
        <v>7</v>
      </c>
      <c r="F10" s="36">
        <v>66</v>
      </c>
      <c r="G10" s="36">
        <v>8</v>
      </c>
      <c r="H10" s="36">
        <v>2</v>
      </c>
      <c r="I10" s="36">
        <v>5</v>
      </c>
      <c r="J10" s="36" t="s">
        <v>8</v>
      </c>
      <c r="K10" s="35">
        <v>797</v>
      </c>
      <c r="L10" s="30"/>
      <c r="M10" s="30"/>
    </row>
    <row r="11" spans="1:13" ht="12">
      <c r="A11" s="40">
        <v>1998</v>
      </c>
      <c r="B11" s="75">
        <v>2</v>
      </c>
      <c r="C11" s="36">
        <v>857</v>
      </c>
      <c r="D11" s="36">
        <v>4</v>
      </c>
      <c r="E11" s="36">
        <v>11</v>
      </c>
      <c r="F11" s="36">
        <v>66</v>
      </c>
      <c r="G11" s="36">
        <v>10</v>
      </c>
      <c r="H11" s="36">
        <v>5</v>
      </c>
      <c r="I11" s="36">
        <v>9</v>
      </c>
      <c r="J11" s="36">
        <v>1</v>
      </c>
      <c r="K11" s="35">
        <v>965</v>
      </c>
      <c r="L11" s="30"/>
      <c r="M11" s="30"/>
    </row>
    <row r="12" spans="1:13" ht="12">
      <c r="A12" s="40">
        <v>1999</v>
      </c>
      <c r="B12" s="75">
        <v>2</v>
      </c>
      <c r="C12" s="36">
        <v>881</v>
      </c>
      <c r="D12" s="36">
        <v>3</v>
      </c>
      <c r="E12" s="36">
        <v>4</v>
      </c>
      <c r="F12" s="36">
        <v>71</v>
      </c>
      <c r="G12" s="36">
        <v>12</v>
      </c>
      <c r="H12" s="36">
        <v>7</v>
      </c>
      <c r="I12" s="36">
        <v>9</v>
      </c>
      <c r="J12" s="36" t="s">
        <v>8</v>
      </c>
      <c r="K12" s="35">
        <v>989</v>
      </c>
      <c r="L12" s="30"/>
      <c r="M12" s="30"/>
    </row>
    <row r="13" spans="1:13" ht="12">
      <c r="A13" s="40">
        <v>2000</v>
      </c>
      <c r="B13" s="75">
        <v>7</v>
      </c>
      <c r="C13" s="36">
        <v>1679</v>
      </c>
      <c r="D13" s="36">
        <v>1</v>
      </c>
      <c r="E13" s="36">
        <v>8</v>
      </c>
      <c r="F13" s="36">
        <v>89</v>
      </c>
      <c r="G13" s="36">
        <v>16</v>
      </c>
      <c r="H13" s="36">
        <v>6</v>
      </c>
      <c r="I13" s="36">
        <v>17</v>
      </c>
      <c r="J13" s="36" t="s">
        <v>8</v>
      </c>
      <c r="K13" s="35">
        <v>1823</v>
      </c>
      <c r="L13" s="30"/>
      <c r="M13" s="30"/>
    </row>
    <row r="14" spans="1:13" ht="12">
      <c r="A14" s="40">
        <v>2001</v>
      </c>
      <c r="B14" s="75">
        <v>7</v>
      </c>
      <c r="C14" s="36">
        <v>2905</v>
      </c>
      <c r="D14" s="36">
        <v>2</v>
      </c>
      <c r="E14" s="36">
        <v>13</v>
      </c>
      <c r="F14" s="36">
        <v>149</v>
      </c>
      <c r="G14" s="36">
        <v>33</v>
      </c>
      <c r="H14" s="36">
        <v>7</v>
      </c>
      <c r="I14" s="36">
        <v>24</v>
      </c>
      <c r="J14" s="36" t="s">
        <v>8</v>
      </c>
      <c r="K14" s="35">
        <v>3140</v>
      </c>
      <c r="L14" s="30"/>
      <c r="M14" s="30"/>
    </row>
    <row r="15" spans="1:13" ht="12">
      <c r="A15" s="40">
        <v>2002</v>
      </c>
      <c r="B15" s="75">
        <v>7</v>
      </c>
      <c r="C15" s="36">
        <v>3007</v>
      </c>
      <c r="D15" s="36">
        <v>6</v>
      </c>
      <c r="E15" s="36">
        <v>14</v>
      </c>
      <c r="F15" s="36">
        <v>181</v>
      </c>
      <c r="G15" s="36">
        <v>43</v>
      </c>
      <c r="H15" s="36">
        <v>4</v>
      </c>
      <c r="I15" s="36">
        <v>13</v>
      </c>
      <c r="J15" s="36" t="s">
        <v>8</v>
      </c>
      <c r="K15" s="35">
        <v>3275</v>
      </c>
      <c r="L15" s="30"/>
      <c r="M15" s="30"/>
    </row>
    <row r="16" spans="1:13" ht="12">
      <c r="A16" s="40">
        <v>2003</v>
      </c>
      <c r="B16" s="75">
        <v>9</v>
      </c>
      <c r="C16" s="36">
        <v>3184</v>
      </c>
      <c r="D16" s="36">
        <v>2</v>
      </c>
      <c r="E16" s="36">
        <v>19</v>
      </c>
      <c r="F16" s="36">
        <v>209</v>
      </c>
      <c r="G16" s="36">
        <v>31</v>
      </c>
      <c r="H16" s="36">
        <v>11</v>
      </c>
      <c r="I16" s="36">
        <v>30</v>
      </c>
      <c r="J16" s="36" t="s">
        <v>8</v>
      </c>
      <c r="K16" s="35">
        <v>3495</v>
      </c>
      <c r="L16" s="30"/>
      <c r="M16" s="30"/>
    </row>
    <row r="17" spans="1:13" ht="12">
      <c r="A17" s="40">
        <v>2004</v>
      </c>
      <c r="B17" s="75">
        <v>8</v>
      </c>
      <c r="C17" s="36">
        <v>3707</v>
      </c>
      <c r="D17" s="36">
        <v>3</v>
      </c>
      <c r="E17" s="36">
        <v>20</v>
      </c>
      <c r="F17" s="36">
        <v>246</v>
      </c>
      <c r="G17" s="36">
        <v>26</v>
      </c>
      <c r="H17" s="36">
        <v>7</v>
      </c>
      <c r="I17" s="36">
        <v>38</v>
      </c>
      <c r="J17" s="36" t="s">
        <v>8</v>
      </c>
      <c r="K17" s="35">
        <v>4055</v>
      </c>
      <c r="L17" s="30"/>
      <c r="M17" s="30"/>
    </row>
    <row r="18" spans="1:13" ht="12">
      <c r="A18" s="40">
        <v>2005</v>
      </c>
      <c r="B18" s="75">
        <v>13</v>
      </c>
      <c r="C18" s="36">
        <v>4074</v>
      </c>
      <c r="D18" s="36">
        <v>6</v>
      </c>
      <c r="E18" s="36">
        <v>5</v>
      </c>
      <c r="F18" s="36">
        <v>224</v>
      </c>
      <c r="G18" s="36">
        <v>40</v>
      </c>
      <c r="H18" s="36">
        <v>11</v>
      </c>
      <c r="I18" s="36">
        <v>34</v>
      </c>
      <c r="J18" s="36" t="s">
        <v>8</v>
      </c>
      <c r="K18" s="35">
        <v>4407</v>
      </c>
      <c r="L18" s="30"/>
      <c r="M18" s="30"/>
    </row>
    <row r="19" spans="1:13" ht="12">
      <c r="A19" s="40">
        <v>2006</v>
      </c>
      <c r="B19" s="75">
        <v>34</v>
      </c>
      <c r="C19" s="36">
        <v>4677</v>
      </c>
      <c r="D19" s="36">
        <v>3</v>
      </c>
      <c r="E19" s="36">
        <v>16</v>
      </c>
      <c r="F19" s="36">
        <v>319</v>
      </c>
      <c r="G19" s="36">
        <v>60</v>
      </c>
      <c r="H19" s="36">
        <v>16</v>
      </c>
      <c r="I19" s="36">
        <v>54</v>
      </c>
      <c r="J19" s="36" t="s">
        <v>8</v>
      </c>
      <c r="K19" s="35">
        <v>5179</v>
      </c>
      <c r="L19" s="30"/>
      <c r="M19" s="30"/>
    </row>
    <row r="20" spans="1:13" ht="12">
      <c r="A20" s="40">
        <v>2007</v>
      </c>
      <c r="B20" s="75">
        <v>37</v>
      </c>
      <c r="C20" s="36">
        <v>5124</v>
      </c>
      <c r="D20" s="36">
        <v>1</v>
      </c>
      <c r="E20" s="36">
        <v>33</v>
      </c>
      <c r="F20" s="36">
        <v>394</v>
      </c>
      <c r="G20" s="36">
        <v>97</v>
      </c>
      <c r="H20" s="36">
        <v>44</v>
      </c>
      <c r="I20" s="36">
        <v>64</v>
      </c>
      <c r="J20" s="36" t="s">
        <v>8</v>
      </c>
      <c r="K20" s="35">
        <v>5794</v>
      </c>
      <c r="L20" s="30"/>
      <c r="M20" s="30"/>
    </row>
    <row r="21" spans="1:13" ht="12">
      <c r="A21" s="40">
        <v>2008</v>
      </c>
      <c r="B21" s="75">
        <v>46</v>
      </c>
      <c r="C21" s="36">
        <v>4443</v>
      </c>
      <c r="D21" s="36">
        <v>4</v>
      </c>
      <c r="E21" s="36">
        <v>25</v>
      </c>
      <c r="F21" s="36">
        <v>420</v>
      </c>
      <c r="G21" s="36">
        <v>102</v>
      </c>
      <c r="H21" s="36">
        <v>43</v>
      </c>
      <c r="I21" s="36">
        <v>73</v>
      </c>
      <c r="J21" s="36">
        <v>1</v>
      </c>
      <c r="K21" s="35">
        <v>5157</v>
      </c>
      <c r="L21" s="30"/>
      <c r="M21" s="30"/>
    </row>
    <row r="22" spans="1:13" ht="12">
      <c r="A22" s="40">
        <v>2009</v>
      </c>
      <c r="B22" s="75">
        <v>19</v>
      </c>
      <c r="C22" s="36">
        <v>2585</v>
      </c>
      <c r="D22" s="36" t="s">
        <v>8</v>
      </c>
      <c r="E22" s="36">
        <v>8</v>
      </c>
      <c r="F22" s="36">
        <v>202</v>
      </c>
      <c r="G22" s="36">
        <v>41</v>
      </c>
      <c r="H22" s="36">
        <v>26</v>
      </c>
      <c r="I22" s="36">
        <v>12</v>
      </c>
      <c r="J22" s="36" t="s">
        <v>8</v>
      </c>
      <c r="K22" s="35">
        <v>2893</v>
      </c>
      <c r="L22" s="30"/>
      <c r="M22" s="30"/>
    </row>
    <row r="23" spans="1:13" ht="12">
      <c r="A23" s="40">
        <v>2010</v>
      </c>
      <c r="B23" s="75">
        <v>13</v>
      </c>
      <c r="C23" s="36">
        <v>2540</v>
      </c>
      <c r="D23" s="36">
        <v>1</v>
      </c>
      <c r="E23" s="36">
        <v>2</v>
      </c>
      <c r="F23" s="36">
        <v>209</v>
      </c>
      <c r="G23" s="36">
        <v>33</v>
      </c>
      <c r="H23" s="36">
        <v>19</v>
      </c>
      <c r="I23" s="36">
        <v>28</v>
      </c>
      <c r="J23" s="36" t="s">
        <v>8</v>
      </c>
      <c r="K23" s="35">
        <v>2845</v>
      </c>
      <c r="L23" s="30"/>
      <c r="M23" s="30"/>
    </row>
    <row r="24" spans="1:13" ht="12">
      <c r="A24" s="40">
        <v>2011</v>
      </c>
      <c r="B24" s="75">
        <v>10</v>
      </c>
      <c r="C24" s="36">
        <v>2532</v>
      </c>
      <c r="D24" s="36">
        <v>10</v>
      </c>
      <c r="E24" s="36">
        <v>16</v>
      </c>
      <c r="F24" s="36">
        <v>230</v>
      </c>
      <c r="G24" s="36">
        <v>43</v>
      </c>
      <c r="H24" s="36">
        <v>41</v>
      </c>
      <c r="I24" s="36">
        <v>31</v>
      </c>
      <c r="J24" s="36" t="s">
        <v>8</v>
      </c>
      <c r="K24" s="35">
        <v>2913</v>
      </c>
      <c r="L24" s="30"/>
      <c r="M24" s="30"/>
    </row>
    <row r="25" spans="1:13" ht="12">
      <c r="A25" s="40">
        <v>2012</v>
      </c>
      <c r="B25" s="75">
        <v>23</v>
      </c>
      <c r="C25" s="36">
        <v>1841</v>
      </c>
      <c r="D25" s="36" t="s">
        <v>8</v>
      </c>
      <c r="E25" s="36">
        <v>3</v>
      </c>
      <c r="F25" s="36">
        <v>213</v>
      </c>
      <c r="G25" s="36">
        <v>46</v>
      </c>
      <c r="H25" s="36">
        <v>14</v>
      </c>
      <c r="I25" s="36">
        <v>25</v>
      </c>
      <c r="J25" s="36" t="s">
        <v>8</v>
      </c>
      <c r="K25" s="35">
        <v>2165</v>
      </c>
      <c r="L25" s="30"/>
      <c r="M25" s="30"/>
    </row>
    <row r="26" spans="1:13" ht="12">
      <c r="A26" s="40">
        <v>2013</v>
      </c>
      <c r="B26" s="75">
        <v>14</v>
      </c>
      <c r="C26" s="36">
        <v>1732</v>
      </c>
      <c r="D26" s="36" t="s">
        <v>8</v>
      </c>
      <c r="E26" s="36">
        <v>4</v>
      </c>
      <c r="F26" s="36">
        <v>162</v>
      </c>
      <c r="G26" s="36">
        <v>39</v>
      </c>
      <c r="H26" s="36">
        <v>31</v>
      </c>
      <c r="I26" s="36">
        <v>17</v>
      </c>
      <c r="J26" s="36">
        <v>1</v>
      </c>
      <c r="K26" s="35">
        <v>2000</v>
      </c>
      <c r="L26" s="30"/>
      <c r="M26" s="30"/>
    </row>
    <row r="27" spans="1:13" ht="12">
      <c r="A27" s="40">
        <v>2014</v>
      </c>
      <c r="B27" s="75">
        <v>14</v>
      </c>
      <c r="C27" s="36">
        <v>1638</v>
      </c>
      <c r="D27" s="36" t="s">
        <v>8</v>
      </c>
      <c r="E27" s="36">
        <v>10</v>
      </c>
      <c r="F27" s="36">
        <v>139</v>
      </c>
      <c r="G27" s="36">
        <v>33</v>
      </c>
      <c r="H27" s="36">
        <v>53</v>
      </c>
      <c r="I27" s="36">
        <v>38</v>
      </c>
      <c r="J27" s="36" t="s">
        <v>8</v>
      </c>
      <c r="K27" s="35">
        <v>1925</v>
      </c>
      <c r="L27" s="30"/>
      <c r="M27" s="30"/>
    </row>
    <row r="28" spans="1:13" ht="12">
      <c r="A28" s="40">
        <v>2015</v>
      </c>
      <c r="B28" s="75">
        <v>21</v>
      </c>
      <c r="C28" s="36">
        <v>1785</v>
      </c>
      <c r="D28" s="36" t="s">
        <v>8</v>
      </c>
      <c r="E28" s="36">
        <v>2</v>
      </c>
      <c r="F28" s="36">
        <v>199</v>
      </c>
      <c r="G28" s="36">
        <v>36</v>
      </c>
      <c r="H28" s="36">
        <v>48</v>
      </c>
      <c r="I28" s="36">
        <v>33</v>
      </c>
      <c r="J28" s="36" t="s">
        <v>8</v>
      </c>
      <c r="K28" s="35">
        <v>2124</v>
      </c>
      <c r="L28" s="30"/>
      <c r="M28" s="30"/>
    </row>
    <row r="29" spans="1:13" ht="12">
      <c r="A29" s="40">
        <v>2016</v>
      </c>
      <c r="B29" s="75">
        <v>23</v>
      </c>
      <c r="C29" s="36">
        <v>1499</v>
      </c>
      <c r="D29" s="36">
        <v>1</v>
      </c>
      <c r="E29" s="36">
        <v>4</v>
      </c>
      <c r="F29" s="36">
        <v>235</v>
      </c>
      <c r="G29" s="36">
        <v>46</v>
      </c>
      <c r="H29" s="36">
        <v>32</v>
      </c>
      <c r="I29" s="36">
        <v>34</v>
      </c>
      <c r="J29" s="36" t="s">
        <v>8</v>
      </c>
      <c r="K29" s="35">
        <v>1874</v>
      </c>
      <c r="L29" s="30"/>
      <c r="M29" s="30"/>
    </row>
    <row r="30" spans="1:13" ht="12">
      <c r="A30" s="40">
        <v>2017</v>
      </c>
      <c r="B30" s="75">
        <v>27</v>
      </c>
      <c r="C30" s="36">
        <v>1483</v>
      </c>
      <c r="D30" s="36" t="s">
        <v>8</v>
      </c>
      <c r="E30" s="36">
        <v>7</v>
      </c>
      <c r="F30" s="36">
        <v>161</v>
      </c>
      <c r="G30" s="36">
        <v>60</v>
      </c>
      <c r="H30" s="36">
        <v>31</v>
      </c>
      <c r="I30" s="36">
        <v>38</v>
      </c>
      <c r="J30" s="36">
        <v>1</v>
      </c>
      <c r="K30" s="35">
        <v>1808</v>
      </c>
      <c r="L30" s="30"/>
      <c r="M30" s="30"/>
    </row>
    <row r="31" spans="1:13" ht="12">
      <c r="A31" s="40">
        <v>2018</v>
      </c>
      <c r="B31" s="75">
        <v>31</v>
      </c>
      <c r="C31" s="36">
        <v>1055</v>
      </c>
      <c r="D31" s="36" t="s">
        <v>8</v>
      </c>
      <c r="E31" s="36">
        <v>4</v>
      </c>
      <c r="F31" s="36">
        <v>124</v>
      </c>
      <c r="G31" s="36">
        <v>28</v>
      </c>
      <c r="H31" s="36">
        <v>19</v>
      </c>
      <c r="I31" s="36">
        <v>29</v>
      </c>
      <c r="J31" s="36">
        <v>1</v>
      </c>
      <c r="K31" s="35">
        <v>1291</v>
      </c>
      <c r="L31" s="30"/>
      <c r="M31" s="30"/>
    </row>
    <row r="32" spans="1:13" ht="12">
      <c r="A32" s="40">
        <v>2019</v>
      </c>
      <c r="B32" s="75">
        <v>37</v>
      </c>
      <c r="C32" s="36">
        <v>918</v>
      </c>
      <c r="D32" s="36">
        <v>2</v>
      </c>
      <c r="E32" s="36">
        <v>1</v>
      </c>
      <c r="F32" s="36">
        <v>132</v>
      </c>
      <c r="G32" s="36">
        <v>43</v>
      </c>
      <c r="H32" s="36">
        <v>12</v>
      </c>
      <c r="I32" s="36">
        <v>37</v>
      </c>
      <c r="J32" s="36">
        <v>2</v>
      </c>
      <c r="K32" s="35">
        <v>1184</v>
      </c>
      <c r="L32" s="30"/>
      <c r="M32" s="30"/>
    </row>
    <row r="33" spans="1:13" s="46" customFormat="1" ht="12">
      <c r="A33" s="40">
        <v>2020</v>
      </c>
      <c r="B33" s="75">
        <v>44</v>
      </c>
      <c r="C33" s="36">
        <v>400</v>
      </c>
      <c r="D33" s="36">
        <v>2</v>
      </c>
      <c r="E33" s="36">
        <v>1</v>
      </c>
      <c r="F33" s="36">
        <v>130</v>
      </c>
      <c r="G33" s="36">
        <v>20</v>
      </c>
      <c r="H33" s="36">
        <v>8</v>
      </c>
      <c r="I33" s="36">
        <v>26</v>
      </c>
      <c r="J33" s="36">
        <v>2</v>
      </c>
      <c r="K33" s="35">
        <v>633</v>
      </c>
      <c r="L33" s="30"/>
      <c r="M33" s="30"/>
    </row>
    <row r="34" spans="1:13" s="46" customFormat="1" ht="12">
      <c r="A34" s="129">
        <v>2021</v>
      </c>
      <c r="B34" s="75">
        <v>28</v>
      </c>
      <c r="C34" s="36">
        <v>483</v>
      </c>
      <c r="D34" s="36" t="s">
        <v>8</v>
      </c>
      <c r="E34" s="36">
        <v>4</v>
      </c>
      <c r="F34" s="36">
        <v>92</v>
      </c>
      <c r="G34" s="36">
        <v>24</v>
      </c>
      <c r="H34" s="36">
        <v>2</v>
      </c>
      <c r="I34" s="36">
        <v>64</v>
      </c>
      <c r="J34" s="36">
        <v>20</v>
      </c>
      <c r="K34" s="35">
        <v>717</v>
      </c>
      <c r="L34" s="47"/>
      <c r="M34" s="47"/>
    </row>
    <row r="35" spans="1:12" s="46" customFormat="1" ht="12.75" thickBot="1">
      <c r="A35" s="130">
        <v>2022</v>
      </c>
      <c r="B35" s="76">
        <v>220</v>
      </c>
      <c r="C35" s="9">
        <v>647</v>
      </c>
      <c r="D35" s="9" t="s">
        <v>8</v>
      </c>
      <c r="E35" s="9">
        <v>1</v>
      </c>
      <c r="F35" s="9">
        <v>74</v>
      </c>
      <c r="G35" s="9">
        <v>25</v>
      </c>
      <c r="H35" s="9">
        <v>26</v>
      </c>
      <c r="I35" s="9">
        <v>84</v>
      </c>
      <c r="J35" s="9">
        <v>24</v>
      </c>
      <c r="K35" s="32">
        <v>1101</v>
      </c>
      <c r="L35" s="47"/>
    </row>
  </sheetData>
  <sheetProtection/>
  <mergeCells count="12">
    <mergeCell ref="D2:D3"/>
    <mergeCell ref="E2:E3"/>
    <mergeCell ref="A1:IV1"/>
    <mergeCell ref="F2:F3"/>
    <mergeCell ref="G2:G3"/>
    <mergeCell ref="H2:H3"/>
    <mergeCell ref="I2:I3"/>
    <mergeCell ref="J2:J3"/>
    <mergeCell ref="K2:K3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6.57421875" style="0" customWidth="1"/>
    <col min="2" max="2" width="9.140625" style="2" customWidth="1"/>
  </cols>
  <sheetData>
    <row r="1" s="194" customFormat="1" ht="15.75" customHeight="1" thickBot="1">
      <c r="A1" s="194" t="s">
        <v>160</v>
      </c>
    </row>
    <row r="2" spans="1:2" ht="15.75" thickBot="1">
      <c r="A2" s="50"/>
      <c r="B2" s="51" t="s">
        <v>151</v>
      </c>
    </row>
    <row r="3" spans="1:2" ht="15">
      <c r="A3" s="5" t="s">
        <v>79</v>
      </c>
      <c r="B3" s="35">
        <v>3236</v>
      </c>
    </row>
    <row r="4" spans="1:2" ht="15">
      <c r="A4" s="5" t="s">
        <v>80</v>
      </c>
      <c r="B4" s="35">
        <v>375261</v>
      </c>
    </row>
    <row r="5" spans="1:2" ht="15.75" thickBot="1">
      <c r="A5" s="6" t="s">
        <v>134</v>
      </c>
      <c r="B5" s="16">
        <v>119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="110" zoomScaleNormal="110" zoomScalePageLayoutView="0" workbookViewId="0" topLeftCell="A1">
      <selection activeCell="B19" sqref="B19"/>
    </sheetView>
  </sheetViews>
  <sheetFormatPr defaultColWidth="9.140625" defaultRowHeight="15"/>
  <cols>
    <col min="1" max="1" width="21.28125" style="0" customWidth="1"/>
    <col min="2" max="2" width="9.140625" style="2" customWidth="1"/>
    <col min="4" max="4" width="9.7109375" style="0" bestFit="1" customWidth="1"/>
  </cols>
  <sheetData>
    <row r="1" s="194" customFormat="1" ht="15.75" customHeight="1" thickBot="1">
      <c r="A1" s="194" t="s">
        <v>161</v>
      </c>
    </row>
    <row r="2" spans="1:3" ht="36.75" thickBot="1">
      <c r="A2" s="49"/>
      <c r="B2" s="89" t="s">
        <v>151</v>
      </c>
      <c r="C2" s="89" t="s">
        <v>81</v>
      </c>
    </row>
    <row r="3" spans="1:3" ht="15">
      <c r="A3" s="90" t="s">
        <v>4</v>
      </c>
      <c r="B3" s="159">
        <v>375261</v>
      </c>
      <c r="C3" s="160">
        <v>100</v>
      </c>
    </row>
    <row r="4" spans="1:3" ht="15">
      <c r="A4" s="5" t="s">
        <v>116</v>
      </c>
      <c r="B4" s="161">
        <v>288267</v>
      </c>
      <c r="C4" s="162">
        <v>76.8</v>
      </c>
    </row>
    <row r="5" spans="1:3" ht="15.75" thickBot="1">
      <c r="A5" s="6" t="s">
        <v>117</v>
      </c>
      <c r="B5" s="163">
        <v>86994</v>
      </c>
      <c r="C5" s="164">
        <v>23.2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="110" zoomScaleNormal="110" zoomScalePageLayoutView="0" workbookViewId="0" topLeftCell="A1">
      <selection activeCell="H13" sqref="H13"/>
    </sheetView>
  </sheetViews>
  <sheetFormatPr defaultColWidth="9.140625" defaultRowHeight="15"/>
  <cols>
    <col min="1" max="1" width="15.7109375" style="0" customWidth="1"/>
  </cols>
  <sheetData>
    <row r="1" s="194" customFormat="1" ht="15.75" customHeight="1" thickBot="1">
      <c r="A1" s="194" t="s">
        <v>166</v>
      </c>
    </row>
    <row r="2" spans="1:4" ht="48.75" thickBot="1">
      <c r="A2" s="49"/>
      <c r="B2" s="89" t="s">
        <v>4</v>
      </c>
      <c r="C2" s="89" t="s">
        <v>82</v>
      </c>
      <c r="D2" s="89" t="s">
        <v>83</v>
      </c>
    </row>
    <row r="3" spans="1:4" ht="15">
      <c r="A3" s="5" t="s">
        <v>109</v>
      </c>
      <c r="B3" s="8">
        <v>118459</v>
      </c>
      <c r="C3" s="8">
        <v>71523</v>
      </c>
      <c r="D3" s="35">
        <v>46936</v>
      </c>
    </row>
    <row r="4" spans="1:4" ht="15">
      <c r="A4" s="5" t="s">
        <v>86</v>
      </c>
      <c r="B4" s="8">
        <v>59083</v>
      </c>
      <c r="C4" s="8">
        <v>41441</v>
      </c>
      <c r="D4" s="35">
        <v>17642</v>
      </c>
    </row>
    <row r="5" spans="1:4" ht="15">
      <c r="A5" s="5" t="s">
        <v>162</v>
      </c>
      <c r="B5" s="8">
        <v>36317</v>
      </c>
      <c r="C5" s="8">
        <v>36239</v>
      </c>
      <c r="D5" s="35">
        <v>78</v>
      </c>
    </row>
    <row r="6" spans="1:4" ht="15">
      <c r="A6" s="5" t="s">
        <v>120</v>
      </c>
      <c r="B6" s="8">
        <v>29470</v>
      </c>
      <c r="C6" s="8">
        <v>25262</v>
      </c>
      <c r="D6" s="35">
        <v>4208</v>
      </c>
    </row>
    <row r="7" spans="1:4" ht="15">
      <c r="A7" s="5" t="s">
        <v>115</v>
      </c>
      <c r="B7" s="8">
        <v>28303</v>
      </c>
      <c r="C7" s="8">
        <v>23569</v>
      </c>
      <c r="D7" s="35">
        <v>4734</v>
      </c>
    </row>
    <row r="8" spans="1:4" ht="15">
      <c r="A8" s="5" t="s">
        <v>84</v>
      </c>
      <c r="B8" s="8">
        <v>22331</v>
      </c>
      <c r="C8" s="8">
        <v>22331</v>
      </c>
      <c r="D8" s="35" t="s">
        <v>8</v>
      </c>
    </row>
    <row r="9" spans="1:4" ht="15">
      <c r="A9" s="5" t="s">
        <v>163</v>
      </c>
      <c r="B9" s="8">
        <v>21137</v>
      </c>
      <c r="C9" s="8">
        <v>21137</v>
      </c>
      <c r="D9" s="35" t="s">
        <v>8</v>
      </c>
    </row>
    <row r="10" spans="1:4" ht="15">
      <c r="A10" s="5" t="s">
        <v>164</v>
      </c>
      <c r="B10" s="8">
        <v>11167</v>
      </c>
      <c r="C10" s="8">
        <v>2807</v>
      </c>
      <c r="D10" s="35">
        <v>8360</v>
      </c>
    </row>
    <row r="11" spans="1:4" ht="15">
      <c r="A11" s="5" t="s">
        <v>143</v>
      </c>
      <c r="B11" s="8">
        <v>8618</v>
      </c>
      <c r="C11" s="8">
        <v>8451</v>
      </c>
      <c r="D11" s="35">
        <v>167</v>
      </c>
    </row>
    <row r="12" spans="1:4" ht="15.75" thickBot="1">
      <c r="A12" s="6" t="s">
        <v>165</v>
      </c>
      <c r="B12" s="9">
        <v>8196</v>
      </c>
      <c r="C12" s="9">
        <v>8196</v>
      </c>
      <c r="D12" s="32" t="s">
        <v>8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110" zoomScaleNormal="110" zoomScalePageLayoutView="0" workbookViewId="0" topLeftCell="A1">
      <selection activeCell="F15" sqref="F15"/>
    </sheetView>
  </sheetViews>
  <sheetFormatPr defaultColWidth="9.140625" defaultRowHeight="15"/>
  <cols>
    <col min="1" max="1" width="10.8515625" style="0" customWidth="1"/>
  </cols>
  <sheetData>
    <row r="1" s="194" customFormat="1" ht="15.75" customHeight="1" thickBot="1">
      <c r="A1" s="194" t="s">
        <v>167</v>
      </c>
    </row>
    <row r="2" spans="1:4" ht="36.75" thickBot="1">
      <c r="A2" s="48"/>
      <c r="B2" s="91" t="s">
        <v>138</v>
      </c>
      <c r="C2" s="91" t="s">
        <v>139</v>
      </c>
      <c r="D2" s="91" t="s">
        <v>140</v>
      </c>
    </row>
    <row r="3" spans="1:4" ht="15">
      <c r="A3" s="5" t="s">
        <v>141</v>
      </c>
      <c r="B3" s="8" t="s">
        <v>168</v>
      </c>
      <c r="C3" s="8" t="s">
        <v>168</v>
      </c>
      <c r="D3" s="35" t="s">
        <v>8</v>
      </c>
    </row>
    <row r="4" spans="1:4" ht="15">
      <c r="A4" s="5" t="s">
        <v>142</v>
      </c>
      <c r="B4" s="8" t="s">
        <v>169</v>
      </c>
      <c r="C4" s="8" t="s">
        <v>170</v>
      </c>
      <c r="D4" s="35" t="s">
        <v>171</v>
      </c>
    </row>
    <row r="5" spans="1:4" ht="15">
      <c r="A5" s="5" t="s">
        <v>88</v>
      </c>
      <c r="B5" s="8" t="s">
        <v>172</v>
      </c>
      <c r="C5" s="8" t="s">
        <v>173</v>
      </c>
      <c r="D5" s="35" t="s">
        <v>174</v>
      </c>
    </row>
    <row r="6" spans="1:4" ht="15">
      <c r="A6" s="5" t="s">
        <v>110</v>
      </c>
      <c r="B6" s="8" t="s">
        <v>175</v>
      </c>
      <c r="C6" s="8">
        <v>372</v>
      </c>
      <c r="D6" s="35" t="s">
        <v>176</v>
      </c>
    </row>
    <row r="7" spans="1:4" ht="15">
      <c r="A7" s="5" t="s">
        <v>84</v>
      </c>
      <c r="B7" s="8" t="s">
        <v>177</v>
      </c>
      <c r="C7" s="8" t="s">
        <v>178</v>
      </c>
      <c r="D7" s="35" t="s">
        <v>179</v>
      </c>
    </row>
    <row r="8" spans="1:4" ht="15">
      <c r="A8" s="5" t="s">
        <v>86</v>
      </c>
      <c r="B8" s="8" t="s">
        <v>180</v>
      </c>
      <c r="C8" s="8" t="s">
        <v>181</v>
      </c>
      <c r="D8" s="35" t="s">
        <v>182</v>
      </c>
    </row>
    <row r="9" spans="1:4" ht="15">
      <c r="A9" s="5" t="s">
        <v>143</v>
      </c>
      <c r="B9" s="8" t="s">
        <v>183</v>
      </c>
      <c r="C9" s="8" t="s">
        <v>184</v>
      </c>
      <c r="D9" s="35">
        <v>326</v>
      </c>
    </row>
    <row r="10" spans="1:4" ht="15">
      <c r="A10" s="5" t="s">
        <v>144</v>
      </c>
      <c r="B10" s="8" t="s">
        <v>185</v>
      </c>
      <c r="C10" s="8" t="s">
        <v>186</v>
      </c>
      <c r="D10" s="35" t="s">
        <v>187</v>
      </c>
    </row>
    <row r="11" spans="1:4" ht="15">
      <c r="A11" s="5" t="s">
        <v>284</v>
      </c>
      <c r="B11" s="8" t="s">
        <v>188</v>
      </c>
      <c r="C11" s="8" t="s">
        <v>188</v>
      </c>
      <c r="D11" s="35" t="s">
        <v>8</v>
      </c>
    </row>
    <row r="12" spans="1:4" ht="15.75" thickBot="1">
      <c r="A12" s="6" t="s">
        <v>189</v>
      </c>
      <c r="B12" s="9" t="s">
        <v>190</v>
      </c>
      <c r="C12" s="9" t="s">
        <v>190</v>
      </c>
      <c r="D12" s="32" t="s">
        <v>8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="110" zoomScaleNormal="110" zoomScalePageLayoutView="0" workbookViewId="0" topLeftCell="A1">
      <selection activeCell="A9" sqref="A1:IV9"/>
    </sheetView>
  </sheetViews>
  <sheetFormatPr defaultColWidth="9.140625" defaultRowHeight="15"/>
  <sheetData>
    <row r="1" s="194" customFormat="1" ht="15.75" customHeight="1" thickBot="1">
      <c r="A1" s="194" t="s">
        <v>191</v>
      </c>
    </row>
    <row r="2" spans="1:4" ht="36.75" thickBot="1">
      <c r="A2" s="48"/>
      <c r="B2" s="91" t="s">
        <v>106</v>
      </c>
      <c r="C2" s="91" t="s">
        <v>107</v>
      </c>
      <c r="D2" s="91" t="s">
        <v>108</v>
      </c>
    </row>
    <row r="3" spans="1:4" ht="15">
      <c r="A3" s="90" t="s">
        <v>4</v>
      </c>
      <c r="B3" s="33">
        <v>87703</v>
      </c>
      <c r="C3" s="33">
        <v>888</v>
      </c>
      <c r="D3" s="34">
        <v>86815</v>
      </c>
    </row>
    <row r="4" spans="1:4" ht="15">
      <c r="A4" s="5" t="s">
        <v>192</v>
      </c>
      <c r="B4" s="8">
        <v>918</v>
      </c>
      <c r="C4" s="8">
        <v>25</v>
      </c>
      <c r="D4" s="35">
        <v>893</v>
      </c>
    </row>
    <row r="5" spans="1:4" ht="15">
      <c r="A5" s="5" t="s">
        <v>193</v>
      </c>
      <c r="B5" s="8">
        <v>9706</v>
      </c>
      <c r="C5" s="8" t="s">
        <v>8</v>
      </c>
      <c r="D5" s="35">
        <v>9706</v>
      </c>
    </row>
    <row r="6" spans="1:4" ht="15">
      <c r="A6" s="5" t="s">
        <v>194</v>
      </c>
      <c r="B6" s="8">
        <v>38523</v>
      </c>
      <c r="C6" s="8" t="s">
        <v>8</v>
      </c>
      <c r="D6" s="35">
        <v>38523</v>
      </c>
    </row>
    <row r="7" spans="1:4" ht="15.75" thickBot="1">
      <c r="A7" s="6" t="s">
        <v>195</v>
      </c>
      <c r="B7" s="9">
        <v>38556</v>
      </c>
      <c r="C7" s="9">
        <v>863</v>
      </c>
      <c r="D7" s="32">
        <v>37693</v>
      </c>
    </row>
  </sheetData>
  <sheetProtection/>
  <mergeCells count="1">
    <mergeCell ref="A1:IV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zoomScale="110" zoomScaleNormal="110" zoomScalePageLayoutView="0" workbookViewId="0" topLeftCell="A1">
      <selection activeCell="A11" sqref="A1:IV11"/>
    </sheetView>
  </sheetViews>
  <sheetFormatPr defaultColWidth="9.140625" defaultRowHeight="15"/>
  <cols>
    <col min="1" max="1" width="19.8515625" style="0" customWidth="1"/>
    <col min="2" max="3" width="9.140625" style="2" customWidth="1"/>
  </cols>
  <sheetData>
    <row r="1" s="194" customFormat="1" ht="15" customHeight="1" thickBot="1">
      <c r="A1" s="194" t="s">
        <v>149</v>
      </c>
    </row>
    <row r="2" spans="1:7" ht="15.75" thickBot="1">
      <c r="A2" s="195"/>
      <c r="B2" s="198" t="s">
        <v>150</v>
      </c>
      <c r="C2" s="198" t="s">
        <v>151</v>
      </c>
      <c r="D2" s="201" t="s">
        <v>0</v>
      </c>
      <c r="E2" s="202"/>
      <c r="F2" s="202"/>
      <c r="G2" s="203"/>
    </row>
    <row r="3" spans="1:7" ht="15">
      <c r="A3" s="196"/>
      <c r="B3" s="199"/>
      <c r="C3" s="199"/>
      <c r="D3" s="80" t="s">
        <v>151</v>
      </c>
      <c r="E3" s="80" t="s">
        <v>151</v>
      </c>
      <c r="F3" s="80" t="s">
        <v>151</v>
      </c>
      <c r="G3" s="204" t="s">
        <v>152</v>
      </c>
    </row>
    <row r="4" spans="1:7" ht="15.75" thickBot="1">
      <c r="A4" s="197"/>
      <c r="B4" s="200"/>
      <c r="C4" s="200"/>
      <c r="D4" s="81" t="s">
        <v>85</v>
      </c>
      <c r="E4" s="81" t="s">
        <v>133</v>
      </c>
      <c r="F4" s="81" t="s">
        <v>150</v>
      </c>
      <c r="G4" s="205"/>
    </row>
    <row r="5" spans="1:7" ht="15">
      <c r="A5" s="5" t="s">
        <v>153</v>
      </c>
      <c r="B5" s="82">
        <v>4088</v>
      </c>
      <c r="C5" s="10">
        <v>4511</v>
      </c>
      <c r="D5" s="83">
        <v>132.2</v>
      </c>
      <c r="E5" s="83">
        <v>124</v>
      </c>
      <c r="F5" s="83">
        <v>110.3</v>
      </c>
      <c r="G5" s="84">
        <v>102.6</v>
      </c>
    </row>
    <row r="6" spans="1:7" ht="15">
      <c r="A6" s="5" t="s">
        <v>154</v>
      </c>
      <c r="B6" s="75">
        <v>11</v>
      </c>
      <c r="C6" s="36">
        <v>13</v>
      </c>
      <c r="D6" s="85">
        <v>68.4</v>
      </c>
      <c r="E6" s="85">
        <v>130</v>
      </c>
      <c r="F6" s="85">
        <v>118.2</v>
      </c>
      <c r="G6" s="69">
        <v>104.4</v>
      </c>
    </row>
    <row r="7" spans="1:7" ht="15">
      <c r="A7" s="5" t="s">
        <v>155</v>
      </c>
      <c r="B7" s="75">
        <v>32</v>
      </c>
      <c r="C7" s="36">
        <v>29</v>
      </c>
      <c r="D7" s="85">
        <v>53.7</v>
      </c>
      <c r="E7" s="85">
        <v>107.4</v>
      </c>
      <c r="F7" s="85">
        <v>90.6</v>
      </c>
      <c r="G7" s="69">
        <v>97</v>
      </c>
    </row>
    <row r="8" spans="1:7" ht="15">
      <c r="A8" s="5" t="s">
        <v>156</v>
      </c>
      <c r="B8" s="75">
        <v>24083</v>
      </c>
      <c r="C8" s="36">
        <v>16460</v>
      </c>
      <c r="D8" s="85">
        <v>27.8</v>
      </c>
      <c r="E8" s="85">
        <v>104.1</v>
      </c>
      <c r="F8" s="85">
        <v>68.3</v>
      </c>
      <c r="G8" s="69">
        <v>68.5</v>
      </c>
    </row>
    <row r="9" spans="1:7" ht="15.75" thickBot="1">
      <c r="A9" s="6" t="s">
        <v>157</v>
      </c>
      <c r="B9" s="76">
        <v>669123</v>
      </c>
      <c r="C9" s="9">
        <v>648400</v>
      </c>
      <c r="D9" s="70">
        <v>116.6</v>
      </c>
      <c r="E9" s="70">
        <v>82.5</v>
      </c>
      <c r="F9" s="70">
        <v>96.9</v>
      </c>
      <c r="G9" s="71">
        <v>99.3</v>
      </c>
    </row>
  </sheetData>
  <sheetProtection/>
  <mergeCells count="6">
    <mergeCell ref="A1:IV1"/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zoomScale="110" zoomScaleNormal="110" zoomScalePageLayoutView="0" workbookViewId="0" topLeftCell="A1">
      <selection activeCell="J14" sqref="J14"/>
    </sheetView>
  </sheetViews>
  <sheetFormatPr defaultColWidth="9.140625" defaultRowHeight="15"/>
  <cols>
    <col min="1" max="1" width="29.7109375" style="24" customWidth="1"/>
    <col min="2" max="16384" width="9.140625" style="24" customWidth="1"/>
  </cols>
  <sheetData>
    <row r="1" s="194" customFormat="1" ht="15.75" customHeight="1" thickBot="1">
      <c r="A1" s="194" t="s">
        <v>146</v>
      </c>
    </row>
    <row r="2" spans="1:4" ht="47.25" customHeight="1">
      <c r="A2" s="206" t="s">
        <v>67</v>
      </c>
      <c r="B2" s="208" t="s">
        <v>135</v>
      </c>
      <c r="C2" s="66" t="s">
        <v>68</v>
      </c>
      <c r="D2" s="208" t="s">
        <v>136</v>
      </c>
    </row>
    <row r="3" spans="1:4" ht="12.75" thickBot="1">
      <c r="A3" s="207"/>
      <c r="B3" s="209"/>
      <c r="C3" s="52" t="s">
        <v>69</v>
      </c>
      <c r="D3" s="209"/>
    </row>
    <row r="4" spans="1:4" ht="12">
      <c r="A4" s="65" t="s">
        <v>70</v>
      </c>
      <c r="B4" s="27">
        <v>205</v>
      </c>
      <c r="C4" s="42">
        <v>28779</v>
      </c>
      <c r="D4" s="43">
        <v>1364</v>
      </c>
    </row>
    <row r="5" spans="1:4" ht="12">
      <c r="A5" s="65" t="s">
        <v>71</v>
      </c>
      <c r="B5" s="17">
        <v>175</v>
      </c>
      <c r="C5" s="33">
        <v>16740</v>
      </c>
      <c r="D5" s="12">
        <v>625</v>
      </c>
    </row>
    <row r="6" spans="1:4" ht="12">
      <c r="A6" s="65" t="s">
        <v>72</v>
      </c>
      <c r="B6" s="17">
        <v>30</v>
      </c>
      <c r="C6" s="33">
        <v>12039</v>
      </c>
      <c r="D6" s="12">
        <v>739</v>
      </c>
    </row>
    <row r="7" spans="1:4" ht="12">
      <c r="A7" s="5" t="s">
        <v>73</v>
      </c>
      <c r="B7" s="18">
        <v>29</v>
      </c>
      <c r="C7" s="8">
        <v>11611</v>
      </c>
      <c r="D7" s="14">
        <v>705</v>
      </c>
    </row>
    <row r="8" spans="1:4" ht="12.75" thickBot="1">
      <c r="A8" s="6" t="s">
        <v>105</v>
      </c>
      <c r="B8" s="19">
        <v>1</v>
      </c>
      <c r="C8" s="7">
        <v>428</v>
      </c>
      <c r="D8" s="16">
        <v>34</v>
      </c>
    </row>
    <row r="10" spans="2:3" ht="12">
      <c r="B10" s="78"/>
      <c r="C10" s="78"/>
    </row>
    <row r="11" spans="2:3" ht="12">
      <c r="B11" s="78"/>
      <c r="C11" s="78"/>
    </row>
  </sheetData>
  <sheetProtection/>
  <mergeCells count="4">
    <mergeCell ref="A2:A3"/>
    <mergeCell ref="B2:B3"/>
    <mergeCell ref="D2:D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radunovic</dc:creator>
  <cp:keywords/>
  <dc:description/>
  <cp:lastModifiedBy>Jelena Popovic</cp:lastModifiedBy>
  <cp:lastPrinted>2023-02-22T13:44:18Z</cp:lastPrinted>
  <dcterms:created xsi:type="dcterms:W3CDTF">2012-05-16T09:21:28Z</dcterms:created>
  <dcterms:modified xsi:type="dcterms:W3CDTF">2023-05-11T08:43:54Z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