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83D2BD33-76C2-4F09-B0B7-ED1B7BB6F98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47" i="6" l="1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46" i="6"/>
  <c r="E45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6" i="6"/>
  <c r="E5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46" i="6"/>
  <c r="C45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6" i="6"/>
  <c r="C5" i="6"/>
</calcChain>
</file>

<file path=xl/sharedStrings.xml><?xml version="1.0" encoding="utf-8"?>
<sst xmlns="http://schemas.openxmlformats.org/spreadsheetml/2006/main" count="198" uniqueCount="115">
  <si>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</si>
  <si>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</si>
  <si>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</si>
  <si>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</si>
  <si>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</si>
  <si>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</si>
  <si>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</si>
  <si>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</si>
  <si>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</si>
  <si>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</si>
  <si>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</si>
  <si>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</si>
  <si>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</si>
  <si>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</si>
  <si>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</si>
  <si>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</si>
  <si>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</si>
  <si>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</si>
  <si>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</si>
  <si>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</si>
  <si>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</si>
  <si>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</si>
  <si>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</si>
  <si>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</si>
  <si>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</si>
  <si>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</si>
  <si>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</si>
  <si>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</si>
  <si>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</si>
  <si>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</si>
  <si>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</si>
  <si>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</si>
  <si>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</si>
  <si>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</si>
  <si>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</si>
  <si>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</si>
  <si>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</si>
  <si>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</si>
  <si>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</si>
  <si>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</si>
  <si>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</si>
  <si>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</si>
  <si>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</si>
  <si>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</si>
  <si>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</si>
  <si>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</si>
  <si>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</si>
  <si>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</si>
  <si>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</si>
  <si>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</si>
  <si>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</si>
  <si>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</si>
  <si>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</si>
  <si>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</si>
  <si>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</si>
  <si>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</si>
  <si>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</si>
  <si>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</si>
  <si>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</si>
  <si>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</si>
  <si>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</si>
  <si>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</si>
  <si>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</si>
  <si>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</si>
  <si>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</si>
  <si>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</si>
  <si>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</si>
  <si>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</si>
  <si>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</si>
  <si>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</si>
  <si>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</si>
  <si>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</si>
  <si>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</si>
  <si>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</si>
  <si>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</si>
  <si>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</si>
  <si>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</si>
  <si>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</si>
  <si>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</si>
  <si>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</si>
  <si>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</si>
  <si>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</si>
  <si>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</si>
  <si>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</si>
  <si>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</si>
  <si>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</si>
  <si>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</si>
  <si>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</si>
  <si>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</si>
  <si>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</si>
  <si>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</si>
  <si>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</si>
  <si>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</si>
  <si>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</si>
  <si>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</si>
  <si>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</si>
  <si>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</si>
  <si>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</si>
  <si>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</si>
  <si>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</si>
  <si>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</si>
  <si>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</si>
  <si>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Ujedinjeni Arapski Emirati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</si>
  <si>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</si>
  <si>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</si>
  <si>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</si>
  <si>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</si>
  <si>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Island</t>
  </si>
  <si>
    <t>Norveška</t>
  </si>
  <si>
    <t>Argentina</t>
  </si>
  <si>
    <t>Novi Zeland</t>
  </si>
  <si>
    <t>Ostala turistička mjesta i ostala mjesta</t>
  </si>
  <si>
    <t>Tabela 1. Dolasci i noćenja turista u kolektivnom smještaju po opštinama (1), januar 2021.</t>
  </si>
  <si>
    <t>Tabela 2. Dolasci i noćenja stranih turista po zemlji pripadnosti u kolektivnom smještaju, januar 2021.</t>
  </si>
  <si>
    <t>Tabela 3. Dolasci i noćenja turista u kolektivnom smještaju po vrsti mjesta (2), januar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</si>
</sst>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38" applyNumberFormat="0" applyAlignment="0" applyProtection="0"/>
    <xf numFmtId="0" fontId="28" fillId="7" borderId="39" applyNumberFormat="0" applyAlignment="0" applyProtection="0"/>
    <xf numFmtId="0" fontId="29" fillId="7" borderId="38" applyNumberFormat="0" applyAlignment="0" applyProtection="0"/>
    <xf numFmtId="0" fontId="30" fillId="0" borderId="40" applyNumberFormat="0" applyFill="0" applyAlignment="0" applyProtection="0"/>
    <xf numFmtId="0" fontId="31" fillId="8" borderId="41" applyNumberFormat="0" applyAlignment="0" applyProtection="0"/>
    <xf numFmtId="0" fontId="32" fillId="0" borderId="0" applyNumberFormat="0" applyFill="0" applyBorder="0" applyAlignment="0" applyProtection="0"/>
    <xf numFmtId="0" fontId="19" fillId="9" borderId="4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43" applyNumberFormat="0" applyFill="0" applyAlignment="0" applyProtection="0"/>
    <xf numFmtId="0" fontId="35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0"/>
    <xf numFmtId="0" fontId="37" fillId="0" borderId="0"/>
    <xf numFmtId="0" fontId="38" fillId="0" borderId="0"/>
  </cellStyleXfs>
  <cellXfs count="101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25" xfId="0" quotePrefix="1" applyFont="1" applyBorder="1" applyAlignment="1">
      <alignment horizontal="center" vertical="center"/>
    </xf>
    <xf numFmtId="0" fontId="9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wrapText="1"/>
    </xf>
    <xf numFmtId="0" fontId="16" fillId="0" borderId="8" xfId="0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7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8" fillId="0" borderId="0" xfId="0" applyFont="1"/>
    <xf numFmtId="165" fontId="9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5" fontId="15" fillId="0" borderId="45" xfId="0" applyNumberFormat="1" applyFont="1" applyBorder="1" applyAlignment="1">
      <alignment horizontal="right" vertical="center" wrapText="1"/>
    </xf>
    <xf numFmtId="3" fontId="15" fillId="0" borderId="4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65" fontId="16" fillId="0" borderId="4" xfId="0" applyNumberFormat="1" applyFont="1" applyBorder="1" applyAlignment="1">
      <alignment horizontal="right" vertical="center" wrapText="1"/>
    </xf>
    <xf numFmtId="165" fontId="16" fillId="0" borderId="5" xfId="0" applyNumberFormat="1" applyFont="1" applyBorder="1" applyAlignment="1">
      <alignment horizontal="right" vertical="center" wrapText="1"/>
    </xf>
    <xf numFmtId="0" fontId="0" fillId="0" borderId="0" xfId="0" applyFill="1"/>
    <xf numFmtId="0" fontId="2" fillId="0" borderId="33" xfId="0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2" fillId="0" borderId="33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2 2" xfId="45" xr:uid="{00000000-0005-0000-0000-000025000000}"/>
    <cellStyle name="Normal 3" xfId="46" xr:uid="{00000000-0005-0000-0000-000026000000}"/>
    <cellStyle name="Normal 4" xfId="44" xr:uid="{00000000-0005-0000-0000-00003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H35" sqref="H35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2" x14ac:dyDescent="0.25">
      <c r="A1" s="15" t="s">
        <v>112</v>
      </c>
      <c r="B1" s="15"/>
    </row>
    <row r="2" spans="1:12" ht="15.75" thickBot="1" x14ac:dyDescent="0.3"/>
    <row r="3" spans="1:12" ht="15.75" customHeight="1" x14ac:dyDescent="0.25">
      <c r="A3" s="84" t="s">
        <v>71</v>
      </c>
      <c r="B3" s="38"/>
      <c r="C3" s="87" t="s">
        <v>0</v>
      </c>
      <c r="D3" s="87"/>
      <c r="E3" s="88"/>
      <c r="F3" s="39"/>
      <c r="G3" s="89" t="s">
        <v>1</v>
      </c>
      <c r="H3" s="89"/>
      <c r="I3" s="90"/>
    </row>
    <row r="4" spans="1:12" ht="15.75" customHeight="1" x14ac:dyDescent="0.25">
      <c r="A4" s="85"/>
      <c r="B4" s="41" t="s">
        <v>85</v>
      </c>
      <c r="C4" s="16" t="s">
        <v>86</v>
      </c>
      <c r="D4" s="16" t="s">
        <v>87</v>
      </c>
      <c r="E4" s="17" t="s">
        <v>88</v>
      </c>
      <c r="F4" s="40" t="s">
        <v>85</v>
      </c>
      <c r="G4" s="16" t="s">
        <v>86</v>
      </c>
      <c r="H4" s="16" t="s">
        <v>87</v>
      </c>
      <c r="I4" s="17" t="s">
        <v>88</v>
      </c>
    </row>
    <row r="5" spans="1:12" ht="15.75" thickBot="1" x14ac:dyDescent="0.3">
      <c r="A5" s="86"/>
      <c r="B5" s="42" t="s">
        <v>92</v>
      </c>
      <c r="C5" s="18" t="s">
        <v>93</v>
      </c>
      <c r="D5" s="19" t="s">
        <v>3</v>
      </c>
      <c r="E5" s="20" t="s">
        <v>4</v>
      </c>
      <c r="F5" s="29" t="s">
        <v>92</v>
      </c>
      <c r="G5" s="18" t="s">
        <v>93</v>
      </c>
      <c r="H5" s="19" t="s">
        <v>3</v>
      </c>
      <c r="I5" s="20" t="s">
        <v>4</v>
      </c>
    </row>
    <row r="6" spans="1:12" x14ac:dyDescent="0.25">
      <c r="A6" s="33" t="s">
        <v>2</v>
      </c>
      <c r="B6" s="61">
        <v>10428</v>
      </c>
      <c r="C6" s="61">
        <v>4706</v>
      </c>
      <c r="D6" s="61">
        <v>15134</v>
      </c>
      <c r="E6" s="57">
        <v>100</v>
      </c>
      <c r="F6" s="61">
        <v>22823</v>
      </c>
      <c r="G6" s="61">
        <v>12022</v>
      </c>
      <c r="H6" s="61">
        <v>34845</v>
      </c>
      <c r="I6" s="57">
        <v>100</v>
      </c>
    </row>
    <row r="7" spans="1:12" x14ac:dyDescent="0.25">
      <c r="A7" s="34" t="s">
        <v>73</v>
      </c>
      <c r="B7" s="58" t="s">
        <v>74</v>
      </c>
      <c r="C7" s="58" t="s">
        <v>74</v>
      </c>
      <c r="D7" s="58" t="s">
        <v>74</v>
      </c>
      <c r="E7" s="59" t="s">
        <v>74</v>
      </c>
      <c r="F7" s="58" t="s">
        <v>74</v>
      </c>
      <c r="G7" s="58" t="s">
        <v>74</v>
      </c>
      <c r="H7" s="58" t="s">
        <v>74</v>
      </c>
      <c r="I7" s="59" t="s">
        <v>74</v>
      </c>
    </row>
    <row r="8" spans="1:12" x14ac:dyDescent="0.25">
      <c r="A8" s="34" t="s">
        <v>7</v>
      </c>
      <c r="B8" s="58">
        <v>272</v>
      </c>
      <c r="C8" s="58">
        <v>249</v>
      </c>
      <c r="D8" s="58">
        <v>521</v>
      </c>
      <c r="E8" s="60">
        <v>3.4425796220430822</v>
      </c>
      <c r="F8" s="62">
        <v>775</v>
      </c>
      <c r="G8" s="58">
        <v>481</v>
      </c>
      <c r="H8" s="62">
        <v>1256</v>
      </c>
      <c r="I8" s="60">
        <v>3.6045343664801264</v>
      </c>
    </row>
    <row r="9" spans="1:12" x14ac:dyDescent="0.25">
      <c r="A9" s="34" t="s">
        <v>15</v>
      </c>
      <c r="B9" s="58">
        <v>56</v>
      </c>
      <c r="C9" s="58">
        <v>101</v>
      </c>
      <c r="D9" s="58">
        <v>157</v>
      </c>
      <c r="E9" s="60">
        <v>1.0373992335139421</v>
      </c>
      <c r="F9" s="58">
        <v>136</v>
      </c>
      <c r="G9" s="58">
        <v>134</v>
      </c>
      <c r="H9" s="58">
        <v>270</v>
      </c>
      <c r="I9" s="60">
        <v>0.77486009470512274</v>
      </c>
    </row>
    <row r="10" spans="1:12" x14ac:dyDescent="0.25">
      <c r="A10" s="34" t="s">
        <v>60</v>
      </c>
      <c r="B10" s="58">
        <v>14</v>
      </c>
      <c r="C10" s="58">
        <v>23</v>
      </c>
      <c r="D10" s="58">
        <v>37</v>
      </c>
      <c r="E10" s="60">
        <v>0.24448262191092904</v>
      </c>
      <c r="F10" s="58">
        <v>18</v>
      </c>
      <c r="G10" s="58">
        <v>30</v>
      </c>
      <c r="H10" s="58">
        <v>48</v>
      </c>
      <c r="I10" s="60">
        <v>0.13775290572535515</v>
      </c>
    </row>
    <row r="11" spans="1:12" x14ac:dyDescent="0.25">
      <c r="A11" s="34" t="s">
        <v>5</v>
      </c>
      <c r="B11" s="62">
        <v>3550</v>
      </c>
      <c r="C11" s="62">
        <v>1261</v>
      </c>
      <c r="D11" s="62">
        <v>4811</v>
      </c>
      <c r="E11" s="60">
        <v>31.789348486850798</v>
      </c>
      <c r="F11" s="62">
        <v>7653</v>
      </c>
      <c r="G11" s="62">
        <v>2825</v>
      </c>
      <c r="H11" s="62">
        <v>10478</v>
      </c>
      <c r="I11" s="60">
        <v>30.070311378963982</v>
      </c>
      <c r="K11" s="15"/>
      <c r="L11" s="15"/>
    </row>
    <row r="12" spans="1:12" x14ac:dyDescent="0.25">
      <c r="A12" s="34" t="s">
        <v>9</v>
      </c>
      <c r="B12" s="58">
        <v>15</v>
      </c>
      <c r="C12" s="58">
        <v>22</v>
      </c>
      <c r="D12" s="58">
        <v>37</v>
      </c>
      <c r="E12" s="60">
        <v>0.24448262191092904</v>
      </c>
      <c r="F12" s="58">
        <v>192</v>
      </c>
      <c r="G12" s="58">
        <v>95</v>
      </c>
      <c r="H12" s="58">
        <v>287</v>
      </c>
      <c r="I12" s="60">
        <v>0.82364758214951928</v>
      </c>
    </row>
    <row r="13" spans="1:12" x14ac:dyDescent="0.25">
      <c r="A13" s="34" t="s">
        <v>18</v>
      </c>
      <c r="B13" s="58">
        <v>25</v>
      </c>
      <c r="C13" s="58">
        <v>5</v>
      </c>
      <c r="D13" s="58">
        <v>30</v>
      </c>
      <c r="E13" s="60">
        <v>0.19822915290075327</v>
      </c>
      <c r="F13" s="58">
        <v>42</v>
      </c>
      <c r="G13" s="58">
        <v>31</v>
      </c>
      <c r="H13" s="58">
        <v>73</v>
      </c>
      <c r="I13" s="60">
        <v>0.20949921079064429</v>
      </c>
    </row>
    <row r="14" spans="1:12" x14ac:dyDescent="0.25">
      <c r="A14" s="34" t="s">
        <v>80</v>
      </c>
      <c r="B14" s="58" t="s">
        <v>74</v>
      </c>
      <c r="C14" s="58" t="s">
        <v>74</v>
      </c>
      <c r="D14" s="58" t="s">
        <v>74</v>
      </c>
      <c r="E14" s="59" t="s">
        <v>74</v>
      </c>
      <c r="F14" s="58" t="s">
        <v>74</v>
      </c>
      <c r="G14" s="58" t="s">
        <v>74</v>
      </c>
      <c r="H14" s="58" t="s">
        <v>74</v>
      </c>
      <c r="I14" s="59" t="s">
        <v>74</v>
      </c>
    </row>
    <row r="15" spans="1:12" x14ac:dyDescent="0.25">
      <c r="A15" s="34" t="s">
        <v>11</v>
      </c>
      <c r="B15" s="58">
        <v>171</v>
      </c>
      <c r="C15" s="58">
        <v>25</v>
      </c>
      <c r="D15" s="62">
        <v>196</v>
      </c>
      <c r="E15" s="60">
        <v>1.2950971322849214</v>
      </c>
      <c r="F15" s="62">
        <v>738</v>
      </c>
      <c r="G15" s="62">
        <v>85</v>
      </c>
      <c r="H15" s="62">
        <v>823</v>
      </c>
      <c r="I15" s="60">
        <v>2.3618883627493181</v>
      </c>
    </row>
    <row r="16" spans="1:12" x14ac:dyDescent="0.25">
      <c r="A16" s="34" t="s">
        <v>6</v>
      </c>
      <c r="B16" s="58">
        <v>2110</v>
      </c>
      <c r="C16" s="58">
        <v>1111</v>
      </c>
      <c r="D16" s="58">
        <v>3221</v>
      </c>
      <c r="E16" s="60">
        <v>21.283203383110877</v>
      </c>
      <c r="F16" s="58">
        <v>4498</v>
      </c>
      <c r="G16" s="58">
        <v>3391</v>
      </c>
      <c r="H16" s="62">
        <v>7889</v>
      </c>
      <c r="I16" s="60">
        <v>22.64026402640264</v>
      </c>
    </row>
    <row r="17" spans="1:9" x14ac:dyDescent="0.25">
      <c r="A17" s="34" t="s">
        <v>13</v>
      </c>
      <c r="B17" s="58">
        <v>73</v>
      </c>
      <c r="C17" s="58">
        <v>52</v>
      </c>
      <c r="D17" s="58">
        <v>125</v>
      </c>
      <c r="E17" s="60">
        <v>0.82595480375313857</v>
      </c>
      <c r="F17" s="58">
        <v>155</v>
      </c>
      <c r="G17" s="58">
        <v>80</v>
      </c>
      <c r="H17" s="58">
        <v>235</v>
      </c>
      <c r="I17" s="60">
        <v>0.67441526761371795</v>
      </c>
    </row>
    <row r="18" spans="1:9" x14ac:dyDescent="0.25">
      <c r="A18" s="34" t="s">
        <v>14</v>
      </c>
      <c r="B18" s="58">
        <v>14</v>
      </c>
      <c r="C18" s="58">
        <v>5</v>
      </c>
      <c r="D18" s="58">
        <v>19</v>
      </c>
      <c r="E18" s="60">
        <v>0.12554513017047705</v>
      </c>
      <c r="F18" s="58">
        <v>14</v>
      </c>
      <c r="G18" s="58">
        <v>16</v>
      </c>
      <c r="H18" s="58">
        <v>30</v>
      </c>
      <c r="I18" s="60">
        <v>8.6095566078346966E-2</v>
      </c>
    </row>
    <row r="19" spans="1:9" x14ac:dyDescent="0.25">
      <c r="A19" s="34" t="s">
        <v>10</v>
      </c>
      <c r="B19" s="58">
        <v>86</v>
      </c>
      <c r="C19" s="58">
        <v>84</v>
      </c>
      <c r="D19" s="58">
        <v>170</v>
      </c>
      <c r="E19" s="60">
        <v>1.1232985331042686</v>
      </c>
      <c r="F19" s="58">
        <v>232</v>
      </c>
      <c r="G19" s="58">
        <v>152</v>
      </c>
      <c r="H19" s="58">
        <v>384</v>
      </c>
      <c r="I19" s="60">
        <v>1.1020232458028412</v>
      </c>
    </row>
    <row r="20" spans="1:9" x14ac:dyDescent="0.25">
      <c r="A20" s="34" t="s">
        <v>81</v>
      </c>
      <c r="B20" s="58" t="s">
        <v>74</v>
      </c>
      <c r="C20" s="58" t="s">
        <v>74</v>
      </c>
      <c r="D20" s="58" t="s">
        <v>74</v>
      </c>
      <c r="E20" s="59" t="s">
        <v>74</v>
      </c>
      <c r="F20" s="58" t="s">
        <v>74</v>
      </c>
      <c r="G20" s="58" t="s">
        <v>74</v>
      </c>
      <c r="H20" s="58" t="s">
        <v>74</v>
      </c>
      <c r="I20" s="59" t="s">
        <v>74</v>
      </c>
    </row>
    <row r="21" spans="1:9" x14ac:dyDescent="0.25">
      <c r="A21" s="34" t="s">
        <v>82</v>
      </c>
      <c r="B21" s="58" t="s">
        <v>74</v>
      </c>
      <c r="C21" s="58" t="s">
        <v>74</v>
      </c>
      <c r="D21" s="58" t="s">
        <v>74</v>
      </c>
      <c r="E21" s="59" t="s">
        <v>74</v>
      </c>
      <c r="F21" s="58" t="s">
        <v>74</v>
      </c>
      <c r="G21" s="58" t="s">
        <v>74</v>
      </c>
      <c r="H21" s="58" t="s">
        <v>74</v>
      </c>
      <c r="I21" s="59" t="s">
        <v>74</v>
      </c>
    </row>
    <row r="22" spans="1:9" x14ac:dyDescent="0.25">
      <c r="A22" s="34" t="s">
        <v>16</v>
      </c>
      <c r="B22" s="58">
        <v>11</v>
      </c>
      <c r="C22" s="58">
        <v>27</v>
      </c>
      <c r="D22" s="58">
        <v>38</v>
      </c>
      <c r="E22" s="60">
        <v>0.25109026034095411</v>
      </c>
      <c r="F22" s="58">
        <v>120</v>
      </c>
      <c r="G22" s="58">
        <v>36</v>
      </c>
      <c r="H22" s="58">
        <v>156</v>
      </c>
      <c r="I22" s="60">
        <v>0.4476969436074042</v>
      </c>
    </row>
    <row r="23" spans="1:9" x14ac:dyDescent="0.25">
      <c r="A23" s="34" t="s">
        <v>83</v>
      </c>
      <c r="B23" s="58" t="s">
        <v>74</v>
      </c>
      <c r="C23" s="58" t="s">
        <v>74</v>
      </c>
      <c r="D23" s="58" t="s">
        <v>74</v>
      </c>
      <c r="E23" s="59" t="s">
        <v>74</v>
      </c>
      <c r="F23" s="58" t="s">
        <v>74</v>
      </c>
      <c r="G23" s="58" t="s">
        <v>74</v>
      </c>
      <c r="H23" s="58" t="s">
        <v>74</v>
      </c>
      <c r="I23" s="59" t="s">
        <v>74</v>
      </c>
    </row>
    <row r="24" spans="1:9" x14ac:dyDescent="0.25">
      <c r="A24" s="34" t="s">
        <v>59</v>
      </c>
      <c r="B24" s="62">
        <v>3265</v>
      </c>
      <c r="C24" s="58">
        <v>595</v>
      </c>
      <c r="D24" s="62">
        <v>3860</v>
      </c>
      <c r="E24" s="60">
        <v>25.505484339896924</v>
      </c>
      <c r="F24" s="62">
        <v>5817</v>
      </c>
      <c r="G24" s="62">
        <v>1118</v>
      </c>
      <c r="H24" s="62">
        <v>6935</v>
      </c>
      <c r="I24" s="60">
        <v>19.902425025111206</v>
      </c>
    </row>
    <row r="25" spans="1:9" x14ac:dyDescent="0.25">
      <c r="A25" s="34" t="s">
        <v>17</v>
      </c>
      <c r="B25" s="58">
        <v>7</v>
      </c>
      <c r="C25" s="58">
        <v>1</v>
      </c>
      <c r="D25" s="58">
        <v>8</v>
      </c>
      <c r="E25" s="60">
        <v>5.2861107440200873E-2</v>
      </c>
      <c r="F25" s="58">
        <v>37</v>
      </c>
      <c r="G25" s="58">
        <v>16</v>
      </c>
      <c r="H25" s="58">
        <v>53</v>
      </c>
      <c r="I25" s="60">
        <v>0.15210216673841298</v>
      </c>
    </row>
    <row r="26" spans="1:9" x14ac:dyDescent="0.25">
      <c r="A26" s="34" t="s">
        <v>103</v>
      </c>
      <c r="B26" s="58" t="s">
        <v>74</v>
      </c>
      <c r="C26" s="58" t="s">
        <v>74</v>
      </c>
      <c r="D26" s="58" t="s">
        <v>74</v>
      </c>
      <c r="E26" s="59" t="s">
        <v>74</v>
      </c>
      <c r="F26" s="58" t="s">
        <v>74</v>
      </c>
      <c r="G26" s="58" t="s">
        <v>74</v>
      </c>
      <c r="H26" s="58" t="s">
        <v>74</v>
      </c>
      <c r="I26" s="59" t="s">
        <v>74</v>
      </c>
    </row>
    <row r="27" spans="1:9" x14ac:dyDescent="0.25">
      <c r="A27" s="34" t="s">
        <v>8</v>
      </c>
      <c r="B27" s="58">
        <v>652</v>
      </c>
      <c r="C27" s="58">
        <v>269</v>
      </c>
      <c r="D27" s="62">
        <v>921</v>
      </c>
      <c r="E27" s="60">
        <v>6.0856349940531258</v>
      </c>
      <c r="F27" s="62">
        <v>2202</v>
      </c>
      <c r="G27" s="62">
        <v>789</v>
      </c>
      <c r="H27" s="62">
        <v>2991</v>
      </c>
      <c r="I27" s="60">
        <v>8.5837279380111937</v>
      </c>
    </row>
    <row r="28" spans="1:9" x14ac:dyDescent="0.25">
      <c r="A28" s="34" t="s">
        <v>84</v>
      </c>
      <c r="B28" s="58" t="s">
        <v>74</v>
      </c>
      <c r="C28" s="58" t="s">
        <v>74</v>
      </c>
      <c r="D28" s="58" t="s">
        <v>74</v>
      </c>
      <c r="E28" s="59" t="s">
        <v>74</v>
      </c>
      <c r="F28" s="58" t="s">
        <v>74</v>
      </c>
      <c r="G28" s="58" t="s">
        <v>74</v>
      </c>
      <c r="H28" s="58" t="s">
        <v>74</v>
      </c>
      <c r="I28" s="59" t="s">
        <v>74</v>
      </c>
    </row>
    <row r="29" spans="1:9" x14ac:dyDescent="0.25">
      <c r="A29" s="34" t="s">
        <v>12</v>
      </c>
      <c r="B29" s="58">
        <v>7</v>
      </c>
      <c r="C29" s="58">
        <v>0</v>
      </c>
      <c r="D29" s="58">
        <v>7</v>
      </c>
      <c r="E29" s="60">
        <v>4.6253469010175768E-2</v>
      </c>
      <c r="F29" s="58">
        <v>14</v>
      </c>
      <c r="G29" s="58">
        <v>0</v>
      </c>
      <c r="H29" s="58">
        <v>14</v>
      </c>
      <c r="I29" s="60">
        <v>4.0177930836561918E-2</v>
      </c>
    </row>
    <row r="30" spans="1:9" ht="15.75" thickBot="1" x14ac:dyDescent="0.3">
      <c r="A30" s="35" t="s">
        <v>61</v>
      </c>
      <c r="B30" s="43">
        <v>95</v>
      </c>
      <c r="C30" s="43">
        <v>863</v>
      </c>
      <c r="D30" s="43">
        <v>958</v>
      </c>
      <c r="E30" s="63">
        <v>6.3301176159640535</v>
      </c>
      <c r="F30" s="43">
        <v>170</v>
      </c>
      <c r="G30" s="43">
        <v>2726</v>
      </c>
      <c r="H30" s="43">
        <v>2896</v>
      </c>
      <c r="I30" s="63">
        <v>8.311091978763093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83" t="s">
        <v>104</v>
      </c>
      <c r="B32" s="83"/>
      <c r="C32" s="83"/>
      <c r="D32" s="83"/>
      <c r="E32" s="83"/>
      <c r="F32" s="83"/>
      <c r="G32" s="83"/>
      <c r="H32" s="83"/>
      <c r="I32" s="83"/>
    </row>
    <row r="33" spans="1:10" x14ac:dyDescent="0.25">
      <c r="A33" s="64"/>
      <c r="B33" s="65"/>
      <c r="C33" s="65"/>
      <c r="D33" s="65"/>
      <c r="E33" s="65"/>
      <c r="F33" s="65"/>
      <c r="G33" s="65"/>
      <c r="H33" s="65"/>
      <c r="I33" s="65"/>
      <c r="J33" s="65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workbookViewId="0">
      <pane ySplit="2" topLeftCell="A3" activePane="bottomLeft" state="frozen"/>
      <selection pane="bottomLeft" activeCell="A67" sqref="A67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80" customWidth="1"/>
    <col min="4" max="4" width="13.5703125" style="5" customWidth="1"/>
    <col min="5" max="5" width="12.5703125" style="80" customWidth="1"/>
  </cols>
  <sheetData>
    <row r="1" spans="1:12" x14ac:dyDescent="0.25">
      <c r="A1" s="11" t="s">
        <v>113</v>
      </c>
      <c r="B1"/>
      <c r="C1" s="75"/>
      <c r="D1"/>
      <c r="E1" s="75"/>
    </row>
    <row r="2" spans="1:12" ht="15.75" thickBot="1" x14ac:dyDescent="0.3">
      <c r="A2" s="6"/>
      <c r="B2"/>
      <c r="C2" s="75"/>
      <c r="D2"/>
      <c r="E2" s="75"/>
    </row>
    <row r="3" spans="1:12" s="56" customFormat="1" ht="15.75" thickBot="1" x14ac:dyDescent="0.3">
      <c r="A3" s="53" t="s">
        <v>19</v>
      </c>
      <c r="B3" s="54" t="s">
        <v>20</v>
      </c>
      <c r="C3" s="76" t="s">
        <v>21</v>
      </c>
      <c r="D3" s="55" t="s">
        <v>22</v>
      </c>
      <c r="E3" s="81" t="s">
        <v>21</v>
      </c>
    </row>
    <row r="4" spans="1:12" s="10" customFormat="1" x14ac:dyDescent="0.25">
      <c r="A4" s="30" t="s">
        <v>90</v>
      </c>
      <c r="B4" s="45">
        <v>10428</v>
      </c>
      <c r="C4" s="77">
        <v>100</v>
      </c>
      <c r="D4" s="45">
        <v>22823</v>
      </c>
      <c r="E4" s="77">
        <v>100</v>
      </c>
    </row>
    <row r="5" spans="1:12" x14ac:dyDescent="0.25">
      <c r="A5" s="30" t="s">
        <v>23</v>
      </c>
      <c r="B5" s="45">
        <v>9957</v>
      </c>
      <c r="C5" s="77">
        <f>+B5/$B$4*100</f>
        <v>95.483314154200229</v>
      </c>
      <c r="D5" s="45">
        <v>21334</v>
      </c>
      <c r="E5" s="77">
        <f>+D5/$D$4*100</f>
        <v>93.475879595145244</v>
      </c>
    </row>
    <row r="6" spans="1:12" x14ac:dyDescent="0.25">
      <c r="A6" s="31" t="s">
        <v>24</v>
      </c>
      <c r="B6" s="46">
        <v>4449</v>
      </c>
      <c r="C6" s="78">
        <f>+B6/$B$4*100</f>
        <v>42.663981588032215</v>
      </c>
      <c r="D6" s="50">
        <v>6726</v>
      </c>
      <c r="E6" s="78">
        <f>+D6/$D$4*100</f>
        <v>29.470271217631339</v>
      </c>
    </row>
    <row r="7" spans="1:12" x14ac:dyDescent="0.25">
      <c r="A7" s="31" t="s">
        <v>25</v>
      </c>
      <c r="B7" s="47">
        <v>35</v>
      </c>
      <c r="C7" s="78">
        <f t="shared" ref="C7:C44" si="0">+B7/$B$4*100</f>
        <v>0.33563482930571542</v>
      </c>
      <c r="D7" s="51">
        <v>115</v>
      </c>
      <c r="E7" s="78">
        <f t="shared" ref="E7:E44" si="1">+D7/$D$4*100</f>
        <v>0.50387766726547778</v>
      </c>
    </row>
    <row r="8" spans="1:12" x14ac:dyDescent="0.25">
      <c r="A8" s="31" t="s">
        <v>26</v>
      </c>
      <c r="B8" s="47">
        <v>24</v>
      </c>
      <c r="C8" s="78">
        <f t="shared" si="0"/>
        <v>0.23014959723820483</v>
      </c>
      <c r="D8" s="51">
        <v>43</v>
      </c>
      <c r="E8" s="78">
        <f t="shared" si="1"/>
        <v>0.18840643210796126</v>
      </c>
    </row>
    <row r="9" spans="1:12" x14ac:dyDescent="0.25">
      <c r="A9" s="31" t="s">
        <v>27</v>
      </c>
      <c r="B9" s="47">
        <v>24</v>
      </c>
      <c r="C9" s="78">
        <f t="shared" si="0"/>
        <v>0.23014959723820483</v>
      </c>
      <c r="D9" s="51">
        <v>52</v>
      </c>
      <c r="E9" s="78">
        <f t="shared" si="1"/>
        <v>0.22784033650265081</v>
      </c>
    </row>
    <row r="10" spans="1:12" x14ac:dyDescent="0.25">
      <c r="A10" s="31" t="s">
        <v>28</v>
      </c>
      <c r="B10" s="47">
        <v>335</v>
      </c>
      <c r="C10" s="78">
        <f t="shared" si="0"/>
        <v>3.2125047947832761</v>
      </c>
      <c r="D10" s="50">
        <v>879</v>
      </c>
      <c r="E10" s="78">
        <f t="shared" si="1"/>
        <v>3.8513779958813479</v>
      </c>
    </row>
    <row r="11" spans="1:12" x14ac:dyDescent="0.25">
      <c r="A11" s="31" t="s">
        <v>29</v>
      </c>
      <c r="B11" s="47">
        <v>29</v>
      </c>
      <c r="C11" s="78">
        <f t="shared" si="0"/>
        <v>0.27809742999616416</v>
      </c>
      <c r="D11" s="51">
        <v>57</v>
      </c>
      <c r="E11" s="78">
        <f t="shared" si="1"/>
        <v>0.24974806116636727</v>
      </c>
    </row>
    <row r="12" spans="1:12" x14ac:dyDescent="0.25">
      <c r="A12" s="31" t="s">
        <v>78</v>
      </c>
      <c r="B12" s="47">
        <v>26</v>
      </c>
      <c r="C12" s="78">
        <f t="shared" si="0"/>
        <v>0.24932873034138858</v>
      </c>
      <c r="D12" s="51">
        <v>97</v>
      </c>
      <c r="E12" s="78">
        <f t="shared" si="1"/>
        <v>0.42500985847609868</v>
      </c>
    </row>
    <row r="13" spans="1:12" x14ac:dyDescent="0.25">
      <c r="A13" s="31" t="s">
        <v>30</v>
      </c>
      <c r="B13" s="47">
        <v>26</v>
      </c>
      <c r="C13" s="78">
        <f t="shared" si="0"/>
        <v>0.24932873034138858</v>
      </c>
      <c r="D13" s="51">
        <v>121</v>
      </c>
      <c r="E13" s="78">
        <f t="shared" si="1"/>
        <v>0.5301669368619375</v>
      </c>
    </row>
    <row r="14" spans="1:12" x14ac:dyDescent="0.25">
      <c r="A14" s="31" t="s">
        <v>31</v>
      </c>
      <c r="B14" s="47">
        <v>4</v>
      </c>
      <c r="C14" s="78">
        <f t="shared" si="0"/>
        <v>3.8358266206367474E-2</v>
      </c>
      <c r="D14" s="51">
        <v>10</v>
      </c>
      <c r="E14" s="78">
        <f t="shared" si="1"/>
        <v>4.3815449327432851E-2</v>
      </c>
      <c r="H14" s="11"/>
      <c r="J14" s="75"/>
      <c r="L14" s="75"/>
    </row>
    <row r="15" spans="1:12" x14ac:dyDescent="0.25">
      <c r="A15" s="31" t="s">
        <v>32</v>
      </c>
      <c r="B15" s="47">
        <v>93</v>
      </c>
      <c r="C15" s="78">
        <f t="shared" si="0"/>
        <v>0.89182968929804374</v>
      </c>
      <c r="D15" s="50">
        <v>313</v>
      </c>
      <c r="E15" s="78">
        <f t="shared" si="1"/>
        <v>1.3714235639486483</v>
      </c>
    </row>
    <row r="16" spans="1:12" x14ac:dyDescent="0.25">
      <c r="A16" s="31" t="s">
        <v>33</v>
      </c>
      <c r="B16" s="47">
        <v>49</v>
      </c>
      <c r="C16" s="78">
        <f t="shared" si="0"/>
        <v>0.46988876102800153</v>
      </c>
      <c r="D16" s="51">
        <v>169</v>
      </c>
      <c r="E16" s="78">
        <f t="shared" si="1"/>
        <v>0.74048109363361525</v>
      </c>
      <c r="G16" s="11"/>
      <c r="I16" s="75"/>
      <c r="K16" s="75"/>
    </row>
    <row r="17" spans="1:5" x14ac:dyDescent="0.25">
      <c r="A17" s="31" t="s">
        <v>34</v>
      </c>
      <c r="B17" s="47">
        <v>18</v>
      </c>
      <c r="C17" s="78">
        <f t="shared" si="0"/>
        <v>0.17261219792865362</v>
      </c>
      <c r="D17" s="51">
        <v>39</v>
      </c>
      <c r="E17" s="78">
        <f t="shared" si="1"/>
        <v>0.17088025237698815</v>
      </c>
    </row>
    <row r="18" spans="1:5" x14ac:dyDescent="0.25">
      <c r="A18" s="31" t="s">
        <v>35</v>
      </c>
      <c r="B18" s="47">
        <v>170</v>
      </c>
      <c r="C18" s="78">
        <f t="shared" si="0"/>
        <v>1.6302263137706177</v>
      </c>
      <c r="D18" s="51">
        <v>373</v>
      </c>
      <c r="E18" s="78">
        <f t="shared" si="1"/>
        <v>1.6343162599132453</v>
      </c>
    </row>
    <row r="19" spans="1:5" x14ac:dyDescent="0.25">
      <c r="A19" s="31" t="s">
        <v>36</v>
      </c>
      <c r="B19" s="47">
        <v>9</v>
      </c>
      <c r="C19" s="78">
        <f t="shared" si="0"/>
        <v>8.6306098964326811E-2</v>
      </c>
      <c r="D19" s="51">
        <v>16</v>
      </c>
      <c r="E19" s="78">
        <f t="shared" si="1"/>
        <v>7.010471892389257E-2</v>
      </c>
    </row>
    <row r="20" spans="1:5" x14ac:dyDescent="0.25">
      <c r="A20" s="82" t="s">
        <v>107</v>
      </c>
      <c r="B20" s="47">
        <v>1</v>
      </c>
      <c r="C20" s="78">
        <f t="shared" si="0"/>
        <v>9.5895665515918684E-3</v>
      </c>
      <c r="D20" s="51">
        <v>27</v>
      </c>
      <c r="E20" s="78">
        <f t="shared" si="1"/>
        <v>0.11830171318406869</v>
      </c>
    </row>
    <row r="21" spans="1:5" x14ac:dyDescent="0.25">
      <c r="A21" s="31" t="s">
        <v>37</v>
      </c>
      <c r="B21" s="47">
        <v>160</v>
      </c>
      <c r="C21" s="78">
        <f t="shared" si="0"/>
        <v>1.534330648254699</v>
      </c>
      <c r="D21" s="51">
        <v>455</v>
      </c>
      <c r="E21" s="78">
        <f t="shared" si="1"/>
        <v>1.9936029443981949</v>
      </c>
    </row>
    <row r="22" spans="1:5" x14ac:dyDescent="0.25">
      <c r="A22" s="31" t="s">
        <v>62</v>
      </c>
      <c r="B22" s="47">
        <v>8</v>
      </c>
      <c r="C22" s="78">
        <f t="shared" si="0"/>
        <v>7.6716532412734947E-2</v>
      </c>
      <c r="D22" s="51">
        <v>75</v>
      </c>
      <c r="E22" s="78">
        <f t="shared" si="1"/>
        <v>0.32861586995574638</v>
      </c>
    </row>
    <row r="23" spans="1:5" x14ac:dyDescent="0.25">
      <c r="A23" s="31" t="s">
        <v>38</v>
      </c>
      <c r="B23" s="48">
        <v>483</v>
      </c>
      <c r="C23" s="78">
        <f t="shared" si="0"/>
        <v>4.6317606444188728</v>
      </c>
      <c r="D23" s="52">
        <v>1026</v>
      </c>
      <c r="E23" s="78">
        <f t="shared" si="1"/>
        <v>4.4954651009946103</v>
      </c>
    </row>
    <row r="24" spans="1:5" x14ac:dyDescent="0.25">
      <c r="A24" s="31" t="s">
        <v>39</v>
      </c>
      <c r="B24" s="47">
        <v>4</v>
      </c>
      <c r="C24" s="78">
        <f t="shared" si="0"/>
        <v>3.8358266206367474E-2</v>
      </c>
      <c r="D24" s="51">
        <v>4</v>
      </c>
      <c r="E24" s="78">
        <f t="shared" si="1"/>
        <v>1.7526179730973142E-2</v>
      </c>
    </row>
    <row r="25" spans="1:5" x14ac:dyDescent="0.25">
      <c r="A25" s="31" t="s">
        <v>40</v>
      </c>
      <c r="B25" s="47">
        <v>4</v>
      </c>
      <c r="C25" s="78">
        <f t="shared" si="0"/>
        <v>3.8358266206367474E-2</v>
      </c>
      <c r="D25" s="51">
        <v>12</v>
      </c>
      <c r="E25" s="78">
        <f t="shared" si="1"/>
        <v>5.2578539192919424E-2</v>
      </c>
    </row>
    <row r="26" spans="1:5" x14ac:dyDescent="0.25">
      <c r="A26" s="31" t="s">
        <v>41</v>
      </c>
      <c r="B26" s="47">
        <v>9</v>
      </c>
      <c r="C26" s="78">
        <f t="shared" si="0"/>
        <v>8.6306098964326811E-2</v>
      </c>
      <c r="D26" s="51">
        <v>12</v>
      </c>
      <c r="E26" s="78">
        <f t="shared" si="1"/>
        <v>5.2578539192919424E-2</v>
      </c>
    </row>
    <row r="27" spans="1:5" x14ac:dyDescent="0.25">
      <c r="A27" s="31" t="s">
        <v>42</v>
      </c>
      <c r="B27" s="47">
        <v>38</v>
      </c>
      <c r="C27" s="78">
        <f t="shared" si="0"/>
        <v>0.364403528960491</v>
      </c>
      <c r="D27" s="51">
        <v>72</v>
      </c>
      <c r="E27" s="78">
        <f t="shared" si="1"/>
        <v>0.31547123515751652</v>
      </c>
    </row>
    <row r="28" spans="1:5" x14ac:dyDescent="0.25">
      <c r="A28" s="31" t="s">
        <v>94</v>
      </c>
      <c r="B28" s="47">
        <v>136</v>
      </c>
      <c r="C28" s="78">
        <f t="shared" si="0"/>
        <v>1.3041810510164942</v>
      </c>
      <c r="D28" s="51">
        <v>333</v>
      </c>
      <c r="E28" s="78">
        <f t="shared" si="1"/>
        <v>1.459054462603514</v>
      </c>
    </row>
    <row r="29" spans="1:5" x14ac:dyDescent="0.25">
      <c r="A29" s="82" t="s">
        <v>108</v>
      </c>
      <c r="B29" s="47">
        <v>7</v>
      </c>
      <c r="C29" s="78">
        <f t="shared" si="0"/>
        <v>6.712696586114307E-2</v>
      </c>
      <c r="D29" s="51">
        <v>9</v>
      </c>
      <c r="E29" s="78">
        <f t="shared" si="1"/>
        <v>3.9433904394689565E-2</v>
      </c>
    </row>
    <row r="30" spans="1:5" x14ac:dyDescent="0.25">
      <c r="A30" s="31" t="s">
        <v>43</v>
      </c>
      <c r="B30" s="47">
        <v>136</v>
      </c>
      <c r="C30" s="78">
        <f t="shared" si="0"/>
        <v>1.3041810510164942</v>
      </c>
      <c r="D30" s="51">
        <v>467</v>
      </c>
      <c r="E30" s="78">
        <f t="shared" si="1"/>
        <v>2.0461814835911141</v>
      </c>
    </row>
    <row r="31" spans="1:5" x14ac:dyDescent="0.25">
      <c r="A31" s="31" t="s">
        <v>44</v>
      </c>
      <c r="B31" s="47">
        <v>45</v>
      </c>
      <c r="C31" s="78">
        <f t="shared" si="0"/>
        <v>0.43153049482163403</v>
      </c>
      <c r="D31" s="51">
        <v>82</v>
      </c>
      <c r="E31" s="78">
        <f t="shared" si="1"/>
        <v>0.35928668448494938</v>
      </c>
    </row>
    <row r="32" spans="1:5" x14ac:dyDescent="0.25">
      <c r="A32" s="31" t="s">
        <v>45</v>
      </c>
      <c r="B32" s="47">
        <v>12</v>
      </c>
      <c r="C32" s="78">
        <f t="shared" si="0"/>
        <v>0.11507479861910241</v>
      </c>
      <c r="D32" s="51">
        <v>26</v>
      </c>
      <c r="E32" s="78">
        <f t="shared" si="1"/>
        <v>0.11392016825132541</v>
      </c>
    </row>
    <row r="33" spans="1:5" x14ac:dyDescent="0.25">
      <c r="A33" s="31" t="s">
        <v>46</v>
      </c>
      <c r="B33" s="47">
        <v>14</v>
      </c>
      <c r="C33" s="78">
        <f t="shared" si="0"/>
        <v>0.13425393172228614</v>
      </c>
      <c r="D33" s="51">
        <v>62</v>
      </c>
      <c r="E33" s="78">
        <f t="shared" si="1"/>
        <v>0.27165578583008365</v>
      </c>
    </row>
    <row r="34" spans="1:5" x14ac:dyDescent="0.25">
      <c r="A34" s="31" t="s">
        <v>105</v>
      </c>
      <c r="B34" s="47">
        <v>666</v>
      </c>
      <c r="C34" s="78">
        <f t="shared" si="0"/>
        <v>6.3866513233601845</v>
      </c>
      <c r="D34" s="50">
        <v>1566</v>
      </c>
      <c r="E34" s="78">
        <f t="shared" si="1"/>
        <v>6.8614993646759856</v>
      </c>
    </row>
    <row r="35" spans="1:5" x14ac:dyDescent="0.25">
      <c r="A35" s="31" t="s">
        <v>47</v>
      </c>
      <c r="B35" s="47">
        <v>9</v>
      </c>
      <c r="C35" s="78">
        <f t="shared" si="0"/>
        <v>8.6306098964326811E-2</v>
      </c>
      <c r="D35" s="51">
        <v>45</v>
      </c>
      <c r="E35" s="78">
        <f t="shared" si="1"/>
        <v>0.19716952197344784</v>
      </c>
    </row>
    <row r="36" spans="1:5" x14ac:dyDescent="0.25">
      <c r="A36" s="31" t="s">
        <v>48</v>
      </c>
      <c r="B36" s="47">
        <v>50</v>
      </c>
      <c r="C36" s="78">
        <f t="shared" si="0"/>
        <v>0.47947832757959341</v>
      </c>
      <c r="D36" s="50">
        <v>147</v>
      </c>
      <c r="E36" s="78">
        <f t="shared" si="1"/>
        <v>0.64408710511326295</v>
      </c>
    </row>
    <row r="37" spans="1:5" x14ac:dyDescent="0.25">
      <c r="A37" s="31" t="s">
        <v>79</v>
      </c>
      <c r="B37" s="46">
        <v>1371</v>
      </c>
      <c r="C37" s="78">
        <f t="shared" si="0"/>
        <v>13.147295742232451</v>
      </c>
      <c r="D37" s="50">
        <v>3528</v>
      </c>
      <c r="E37" s="78">
        <f t="shared" si="1"/>
        <v>15.45809052271831</v>
      </c>
    </row>
    <row r="38" spans="1:5" x14ac:dyDescent="0.25">
      <c r="A38" s="31" t="s">
        <v>49</v>
      </c>
      <c r="B38" s="47">
        <v>41</v>
      </c>
      <c r="C38" s="78">
        <f t="shared" si="0"/>
        <v>0.39317222861526663</v>
      </c>
      <c r="D38" s="51">
        <v>98</v>
      </c>
      <c r="E38" s="78">
        <f t="shared" si="1"/>
        <v>0.42939140340884197</v>
      </c>
    </row>
    <row r="39" spans="1:5" x14ac:dyDescent="0.25">
      <c r="A39" s="31" t="s">
        <v>91</v>
      </c>
      <c r="B39" s="46">
        <v>32</v>
      </c>
      <c r="C39" s="78">
        <f t="shared" si="0"/>
        <v>0.30686612965093979</v>
      </c>
      <c r="D39" s="50">
        <v>204</v>
      </c>
      <c r="E39" s="78">
        <f t="shared" si="1"/>
        <v>0.89383516627963011</v>
      </c>
    </row>
    <row r="40" spans="1:5" x14ac:dyDescent="0.25">
      <c r="A40" s="31" t="s">
        <v>95</v>
      </c>
      <c r="B40" s="47">
        <v>7</v>
      </c>
      <c r="C40" s="78">
        <f t="shared" si="0"/>
        <v>6.712696586114307E-2</v>
      </c>
      <c r="D40" s="51">
        <v>15</v>
      </c>
      <c r="E40" s="78">
        <f t="shared" si="1"/>
        <v>6.5723173991149283E-2</v>
      </c>
    </row>
    <row r="41" spans="1:5" x14ac:dyDescent="0.25">
      <c r="A41" s="31" t="s">
        <v>50</v>
      </c>
      <c r="B41" s="47">
        <v>1063</v>
      </c>
      <c r="C41" s="78">
        <f t="shared" si="0"/>
        <v>10.193709244342156</v>
      </c>
      <c r="D41" s="50">
        <v>2992</v>
      </c>
      <c r="E41" s="78">
        <f t="shared" si="1"/>
        <v>13.109582438767909</v>
      </c>
    </row>
    <row r="42" spans="1:5" x14ac:dyDescent="0.25">
      <c r="A42" s="31" t="s">
        <v>51</v>
      </c>
      <c r="B42" s="47">
        <v>207</v>
      </c>
      <c r="C42" s="78">
        <f t="shared" si="0"/>
        <v>1.9850402761795167</v>
      </c>
      <c r="D42" s="51">
        <v>640</v>
      </c>
      <c r="E42" s="78">
        <f t="shared" si="1"/>
        <v>2.8041887569557025</v>
      </c>
    </row>
    <row r="43" spans="1:5" x14ac:dyDescent="0.25">
      <c r="A43" s="31" t="s">
        <v>63</v>
      </c>
      <c r="B43" s="47">
        <v>94</v>
      </c>
      <c r="C43" s="78">
        <f t="shared" si="0"/>
        <v>0.90141925584963556</v>
      </c>
      <c r="D43" s="50">
        <v>308</v>
      </c>
      <c r="E43" s="78">
        <f t="shared" si="1"/>
        <v>1.349515839284932</v>
      </c>
    </row>
    <row r="44" spans="1:5" x14ac:dyDescent="0.25">
      <c r="A44" s="31" t="s">
        <v>52</v>
      </c>
      <c r="B44" s="47">
        <v>69</v>
      </c>
      <c r="C44" s="78">
        <f t="shared" si="0"/>
        <v>0.66168009205983891</v>
      </c>
      <c r="D44" s="50">
        <v>119</v>
      </c>
      <c r="E44" s="78">
        <f t="shared" si="1"/>
        <v>0.52140384699645104</v>
      </c>
    </row>
    <row r="45" spans="1:5" x14ac:dyDescent="0.25">
      <c r="A45" s="30" t="s">
        <v>53</v>
      </c>
      <c r="B45" s="45">
        <v>471</v>
      </c>
      <c r="C45" s="77">
        <f>+B45/$B$4*100</f>
        <v>4.5166858457997696</v>
      </c>
      <c r="D45" s="45">
        <v>1489</v>
      </c>
      <c r="E45" s="77">
        <f>+D45/$D$4*100</f>
        <v>6.5241204048547523</v>
      </c>
    </row>
    <row r="46" spans="1:5" x14ac:dyDescent="0.25">
      <c r="A46" s="31" t="s">
        <v>72</v>
      </c>
      <c r="B46" s="47">
        <v>1</v>
      </c>
      <c r="C46" s="78">
        <f>+B46/$B$4*100</f>
        <v>9.5895665515918684E-3</v>
      </c>
      <c r="D46" s="47">
        <v>21</v>
      </c>
      <c r="E46" s="78">
        <f>+D46/$D$4*100</f>
        <v>9.2012443587608989E-2</v>
      </c>
    </row>
    <row r="47" spans="1:5" x14ac:dyDescent="0.25">
      <c r="A47" s="31" t="s">
        <v>64</v>
      </c>
      <c r="B47" s="47">
        <v>14</v>
      </c>
      <c r="C47" s="78">
        <f t="shared" ref="C47:C64" si="2">+B47/$B$4*100</f>
        <v>0.13425393172228614</v>
      </c>
      <c r="D47" s="47">
        <v>110</v>
      </c>
      <c r="E47" s="78">
        <f t="shared" ref="E47:E64" si="3">+D47/$D$4*100</f>
        <v>0.4819699426017614</v>
      </c>
    </row>
    <row r="48" spans="1:5" x14ac:dyDescent="0.25">
      <c r="A48" s="31" t="s">
        <v>57</v>
      </c>
      <c r="B48" s="47">
        <v>42</v>
      </c>
      <c r="C48" s="78">
        <f t="shared" si="2"/>
        <v>0.40276179516685851</v>
      </c>
      <c r="D48" s="47">
        <v>100</v>
      </c>
      <c r="E48" s="78">
        <f t="shared" si="3"/>
        <v>0.43815449327432854</v>
      </c>
    </row>
    <row r="49" spans="1:5" x14ac:dyDescent="0.25">
      <c r="A49" s="31" t="s">
        <v>58</v>
      </c>
      <c r="B49" s="47">
        <v>282</v>
      </c>
      <c r="C49" s="78">
        <f t="shared" si="2"/>
        <v>2.7042577675489068</v>
      </c>
      <c r="D49" s="47">
        <v>664</v>
      </c>
      <c r="E49" s="78">
        <f t="shared" si="3"/>
        <v>2.9093458353415413</v>
      </c>
    </row>
    <row r="50" spans="1:5" x14ac:dyDescent="0.25">
      <c r="A50" s="31" t="s">
        <v>99</v>
      </c>
      <c r="B50" s="47">
        <v>4</v>
      </c>
      <c r="C50" s="78">
        <f t="shared" si="2"/>
        <v>3.8358266206367474E-2</v>
      </c>
      <c r="D50" s="47">
        <v>12</v>
      </c>
      <c r="E50" s="78">
        <f t="shared" si="3"/>
        <v>5.2578539192919424E-2</v>
      </c>
    </row>
    <row r="51" spans="1:5" x14ac:dyDescent="0.25">
      <c r="A51" s="31" t="s">
        <v>109</v>
      </c>
      <c r="B51" s="47">
        <v>1</v>
      </c>
      <c r="C51" s="78">
        <f t="shared" si="2"/>
        <v>9.5895665515918684E-3</v>
      </c>
      <c r="D51" s="47">
        <v>7</v>
      </c>
      <c r="E51" s="78">
        <f t="shared" si="3"/>
        <v>3.0670814529202998E-2</v>
      </c>
    </row>
    <row r="52" spans="1:5" x14ac:dyDescent="0.25">
      <c r="A52" s="31" t="s">
        <v>65</v>
      </c>
      <c r="B52" s="47">
        <v>4</v>
      </c>
      <c r="C52" s="78">
        <f t="shared" si="2"/>
        <v>3.8358266206367474E-2</v>
      </c>
      <c r="D52" s="47">
        <v>22</v>
      </c>
      <c r="E52" s="78">
        <f t="shared" si="3"/>
        <v>9.6393988520352275E-2</v>
      </c>
    </row>
    <row r="53" spans="1:5" x14ac:dyDescent="0.25">
      <c r="A53" s="31" t="s">
        <v>66</v>
      </c>
      <c r="B53" s="47">
        <v>12</v>
      </c>
      <c r="C53" s="78">
        <f t="shared" si="2"/>
        <v>0.11507479861910241</v>
      </c>
      <c r="D53" s="47">
        <v>51</v>
      </c>
      <c r="E53" s="78">
        <f t="shared" si="3"/>
        <v>0.22345879156990753</v>
      </c>
    </row>
    <row r="54" spans="1:5" x14ac:dyDescent="0.25">
      <c r="A54" s="31" t="s">
        <v>67</v>
      </c>
      <c r="B54" s="47">
        <v>17</v>
      </c>
      <c r="C54" s="78">
        <f t="shared" si="2"/>
        <v>0.16302263137706177</v>
      </c>
      <c r="D54" s="47">
        <v>171</v>
      </c>
      <c r="E54" s="78">
        <f t="shared" si="3"/>
        <v>0.74924418349910182</v>
      </c>
    </row>
    <row r="55" spans="1:5" x14ac:dyDescent="0.25">
      <c r="A55" s="31" t="s">
        <v>56</v>
      </c>
      <c r="B55" s="47">
        <v>5</v>
      </c>
      <c r="C55" s="78">
        <f t="shared" si="2"/>
        <v>4.7947832757959344E-2</v>
      </c>
      <c r="D55" s="47">
        <v>23</v>
      </c>
      <c r="E55" s="78">
        <f t="shared" si="3"/>
        <v>0.10077553345309556</v>
      </c>
    </row>
    <row r="56" spans="1:5" x14ac:dyDescent="0.25">
      <c r="A56" s="31" t="s">
        <v>100</v>
      </c>
      <c r="B56" s="47">
        <v>1</v>
      </c>
      <c r="C56" s="78">
        <f t="shared" si="2"/>
        <v>9.5895665515918684E-3</v>
      </c>
      <c r="D56" s="47">
        <v>2</v>
      </c>
      <c r="E56" s="78">
        <f t="shared" si="3"/>
        <v>8.7630898654865712E-3</v>
      </c>
    </row>
    <row r="57" spans="1:5" x14ac:dyDescent="0.25">
      <c r="A57" s="31" t="s">
        <v>55</v>
      </c>
      <c r="B57" s="47">
        <v>22</v>
      </c>
      <c r="C57" s="78">
        <f t="shared" si="2"/>
        <v>0.21097046413502107</v>
      </c>
      <c r="D57" s="47">
        <v>77</v>
      </c>
      <c r="E57" s="78">
        <f t="shared" si="3"/>
        <v>0.337378959821233</v>
      </c>
    </row>
    <row r="58" spans="1:5" x14ac:dyDescent="0.25">
      <c r="A58" s="31" t="s">
        <v>101</v>
      </c>
      <c r="B58" s="47">
        <v>1</v>
      </c>
      <c r="C58" s="78">
        <f t="shared" si="2"/>
        <v>9.5895665515918684E-3</v>
      </c>
      <c r="D58" s="47">
        <v>1</v>
      </c>
      <c r="E58" s="78">
        <f t="shared" si="3"/>
        <v>4.3815449327432856E-3</v>
      </c>
    </row>
    <row r="59" spans="1:5" x14ac:dyDescent="0.25">
      <c r="A59" s="31" t="s">
        <v>68</v>
      </c>
      <c r="B59" s="47">
        <v>13</v>
      </c>
      <c r="C59" s="78">
        <f t="shared" si="2"/>
        <v>0.12466436517069429</v>
      </c>
      <c r="D59" s="47">
        <v>37</v>
      </c>
      <c r="E59" s="78">
        <f t="shared" si="3"/>
        <v>0.16211716251150154</v>
      </c>
    </row>
    <row r="60" spans="1:5" x14ac:dyDescent="0.25">
      <c r="A60" s="31" t="s">
        <v>102</v>
      </c>
      <c r="B60" s="47">
        <v>9</v>
      </c>
      <c r="C60" s="78">
        <f t="shared" si="2"/>
        <v>8.6306098964326811E-2</v>
      </c>
      <c r="D60" s="47">
        <v>23</v>
      </c>
      <c r="E60" s="78">
        <f t="shared" si="3"/>
        <v>0.10077553345309556</v>
      </c>
    </row>
    <row r="61" spans="1:5" x14ac:dyDescent="0.25">
      <c r="A61" s="31" t="s">
        <v>69</v>
      </c>
      <c r="B61" s="47">
        <v>28</v>
      </c>
      <c r="C61" s="78">
        <f t="shared" si="2"/>
        <v>0.26850786344457228</v>
      </c>
      <c r="D61" s="47">
        <v>137</v>
      </c>
      <c r="E61" s="78">
        <f t="shared" si="3"/>
        <v>0.60027165578583008</v>
      </c>
    </row>
    <row r="62" spans="1:5" x14ac:dyDescent="0.25">
      <c r="A62" s="31" t="s">
        <v>54</v>
      </c>
      <c r="B62" s="47">
        <v>12</v>
      </c>
      <c r="C62" s="78">
        <f t="shared" si="2"/>
        <v>0.11507479861910241</v>
      </c>
      <c r="D62" s="47">
        <v>14</v>
      </c>
      <c r="E62" s="78">
        <f t="shared" si="3"/>
        <v>6.1341629058405997E-2</v>
      </c>
    </row>
    <row r="63" spans="1:5" x14ac:dyDescent="0.25">
      <c r="A63" s="31" t="s">
        <v>110</v>
      </c>
      <c r="B63" s="47">
        <v>1</v>
      </c>
      <c r="C63" s="78">
        <f t="shared" si="2"/>
        <v>9.5895665515918684E-3</v>
      </c>
      <c r="D63" s="47">
        <v>7</v>
      </c>
      <c r="E63" s="78">
        <f t="shared" si="3"/>
        <v>3.0670814529202998E-2</v>
      </c>
    </row>
    <row r="64" spans="1:5" ht="15.75" thickBot="1" x14ac:dyDescent="0.3">
      <c r="A64" s="32" t="s">
        <v>70</v>
      </c>
      <c r="B64" s="49">
        <v>2</v>
      </c>
      <c r="C64" s="79">
        <f t="shared" si="2"/>
        <v>1.9179133103183737E-2</v>
      </c>
      <c r="D64" s="49">
        <v>10</v>
      </c>
      <c r="E64" s="79">
        <f t="shared" si="3"/>
        <v>4.3815449327432851E-2</v>
      </c>
    </row>
    <row r="65" spans="1:1" x14ac:dyDescent="0.25">
      <c r="A65" s="21"/>
    </row>
    <row r="66" spans="1:1" x14ac:dyDescent="0.25">
      <c r="A66" s="21"/>
    </row>
    <row r="67" spans="1:1" x14ac:dyDescent="0.25">
      <c r="A67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A17" sqref="A17:E17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5" x14ac:dyDescent="0.25">
      <c r="A1" s="12" t="s">
        <v>114</v>
      </c>
      <c r="B1" s="12"/>
      <c r="C1" s="12"/>
      <c r="D1" s="12"/>
      <c r="E1" s="12"/>
    </row>
    <row r="2" spans="1:15" ht="15.75" thickBot="1" x14ac:dyDescent="0.3">
      <c r="A2" s="7"/>
    </row>
    <row r="3" spans="1:15" ht="15.75" customHeight="1" thickBot="1" x14ac:dyDescent="0.3">
      <c r="A3" s="95" t="s">
        <v>89</v>
      </c>
      <c r="B3" s="98" t="s">
        <v>0</v>
      </c>
      <c r="C3" s="99"/>
      <c r="D3" s="99"/>
      <c r="E3" s="100"/>
      <c r="F3" s="91" t="s">
        <v>1</v>
      </c>
      <c r="G3" s="91"/>
      <c r="H3" s="91"/>
      <c r="I3" s="92"/>
    </row>
    <row r="4" spans="1:15" ht="15.75" thickBot="1" x14ac:dyDescent="0.3">
      <c r="A4" s="96"/>
      <c r="B4" s="25" t="s">
        <v>85</v>
      </c>
      <c r="C4" s="23" t="s">
        <v>86</v>
      </c>
      <c r="D4" s="23" t="s">
        <v>87</v>
      </c>
      <c r="E4" s="26" t="s">
        <v>88</v>
      </c>
      <c r="F4" s="8" t="s">
        <v>85</v>
      </c>
      <c r="G4" s="8" t="s">
        <v>86</v>
      </c>
      <c r="H4" s="8" t="s">
        <v>87</v>
      </c>
      <c r="I4" s="9" t="s">
        <v>88</v>
      </c>
    </row>
    <row r="5" spans="1:15" ht="15.75" thickBot="1" x14ac:dyDescent="0.3">
      <c r="A5" s="97"/>
      <c r="B5" s="28" t="s">
        <v>92</v>
      </c>
      <c r="C5" s="28" t="s">
        <v>93</v>
      </c>
      <c r="D5" s="24" t="s">
        <v>3</v>
      </c>
      <c r="E5" s="27" t="s">
        <v>4</v>
      </c>
      <c r="F5" s="29" t="s">
        <v>92</v>
      </c>
      <c r="G5" s="18" t="s">
        <v>93</v>
      </c>
      <c r="H5" s="13" t="s">
        <v>3</v>
      </c>
      <c r="I5" s="14" t="s">
        <v>4</v>
      </c>
    </row>
    <row r="6" spans="1:15" x14ac:dyDescent="0.25">
      <c r="A6" s="69" t="s">
        <v>2</v>
      </c>
      <c r="B6" s="68">
        <v>10428</v>
      </c>
      <c r="C6" s="68">
        <v>4706</v>
      </c>
      <c r="D6" s="68">
        <v>15134</v>
      </c>
      <c r="E6" s="67">
        <v>100</v>
      </c>
      <c r="F6" s="68">
        <v>22823</v>
      </c>
      <c r="G6" s="68">
        <v>12022</v>
      </c>
      <c r="H6" s="68">
        <v>34845</v>
      </c>
      <c r="I6" s="67">
        <v>100</v>
      </c>
    </row>
    <row r="7" spans="1:15" x14ac:dyDescent="0.25">
      <c r="A7" s="36" t="s">
        <v>75</v>
      </c>
      <c r="B7" s="70">
        <v>3265</v>
      </c>
      <c r="C7" s="72">
        <v>595</v>
      </c>
      <c r="D7" s="70">
        <v>3860</v>
      </c>
      <c r="E7" s="74">
        <v>25.505484339896924</v>
      </c>
      <c r="F7" s="70">
        <v>5817</v>
      </c>
      <c r="G7" s="70">
        <v>1118</v>
      </c>
      <c r="H7" s="70">
        <v>6935</v>
      </c>
      <c r="I7" s="74">
        <v>19.902425025111206</v>
      </c>
    </row>
    <row r="8" spans="1:15" x14ac:dyDescent="0.25">
      <c r="A8" s="36" t="s">
        <v>76</v>
      </c>
      <c r="B8" s="70">
        <v>4725</v>
      </c>
      <c r="C8" s="70">
        <v>1856</v>
      </c>
      <c r="D8" s="70">
        <v>6581</v>
      </c>
      <c r="E8" s="74">
        <v>43.484868507995245</v>
      </c>
      <c r="F8" s="70">
        <v>11537</v>
      </c>
      <c r="G8" s="70">
        <v>4260</v>
      </c>
      <c r="H8" s="70">
        <v>15797</v>
      </c>
      <c r="I8" s="74">
        <v>45.335055244654896</v>
      </c>
    </row>
    <row r="9" spans="1:15" x14ac:dyDescent="0.25">
      <c r="A9" s="36" t="s">
        <v>77</v>
      </c>
      <c r="B9" s="72">
        <v>2217</v>
      </c>
      <c r="C9" s="72">
        <v>1988</v>
      </c>
      <c r="D9" s="72">
        <v>4205</v>
      </c>
      <c r="E9" s="74">
        <v>27.78511959825558</v>
      </c>
      <c r="F9" s="72">
        <v>4715</v>
      </c>
      <c r="G9" s="72">
        <v>6150</v>
      </c>
      <c r="H9" s="70">
        <v>10865</v>
      </c>
      <c r="I9" s="74">
        <v>31.18094418137466</v>
      </c>
    </row>
    <row r="10" spans="1:15" ht="15" customHeight="1" thickBot="1" x14ac:dyDescent="0.3">
      <c r="A10" s="37" t="s">
        <v>111</v>
      </c>
      <c r="B10" s="44">
        <v>221</v>
      </c>
      <c r="C10" s="44">
        <v>267</v>
      </c>
      <c r="D10" s="44">
        <v>488</v>
      </c>
      <c r="E10" s="73">
        <v>3.2245275538522531</v>
      </c>
      <c r="F10" s="44">
        <v>754</v>
      </c>
      <c r="G10" s="71">
        <v>494</v>
      </c>
      <c r="H10" s="71">
        <v>1248</v>
      </c>
      <c r="I10" s="73">
        <v>3.5815755488592336</v>
      </c>
      <c r="K10" s="12"/>
      <c r="L10" s="12"/>
      <c r="M10" s="12"/>
      <c r="N10" s="12"/>
      <c r="O10" s="12"/>
    </row>
    <row r="11" spans="1:15" ht="15" customHeight="1" x14ac:dyDescent="0.25"/>
    <row r="13" spans="1:15" s="22" customFormat="1" ht="11.25" x14ac:dyDescent="0.2">
      <c r="A13" s="94" t="s">
        <v>98</v>
      </c>
      <c r="B13" s="94"/>
      <c r="C13" s="94"/>
      <c r="D13" s="94"/>
      <c r="E13" s="94"/>
    </row>
    <row r="14" spans="1:15" s="22" customFormat="1" ht="11.25" x14ac:dyDescent="0.2">
      <c r="A14" s="93" t="s">
        <v>96</v>
      </c>
      <c r="B14" s="93"/>
      <c r="C14" s="93"/>
      <c r="D14" s="93"/>
      <c r="E14" s="93"/>
    </row>
    <row r="15" spans="1:15" s="22" customFormat="1" ht="11.25" x14ac:dyDescent="0.2">
      <c r="A15" s="66" t="s">
        <v>97</v>
      </c>
      <c r="B15" s="66"/>
      <c r="C15" s="66"/>
      <c r="D15" s="66"/>
      <c r="E15" s="66"/>
    </row>
    <row r="16" spans="1:15" s="22" customFormat="1" ht="11.25" x14ac:dyDescent="0.2">
      <c r="A16" s="66" t="s">
        <v>106</v>
      </c>
      <c r="B16" s="66"/>
      <c r="C16" s="66"/>
      <c r="D16" s="66"/>
      <c r="E16" s="66"/>
    </row>
    <row r="17" spans="1:5" s="22" customFormat="1" ht="11.25" x14ac:dyDescent="0.2">
      <c r="A17" s="93"/>
      <c r="B17" s="93"/>
      <c r="C17" s="93"/>
      <c r="D17" s="93"/>
      <c r="E17" s="93"/>
    </row>
    <row r="18" spans="1:5" s="22" customFormat="1" ht="11.25" x14ac:dyDescent="0.2"/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dcterms:created xsi:type="dcterms:W3CDTF">2012-03-13T12:13:30Z</dcterms:created>
  <dcterms:modified xsi:type="dcterms:W3CDTF">2021-04-23T08:12:28Z</dcterms:modified>
</cp:coreProperties>
</file>