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Sheet1" sheetId="1" r:id="rId1"/>
    <sheet name="Sheet2" sheetId="2" r:id="rId2"/>
  </sheets>
  <definedNames>
    <definedName name="_GoBack" localSheetId="1">'Sheet2'!#REF!</definedName>
    <definedName name="_Hlk339196045" localSheetId="0">'Sheet1'!#REF!</definedName>
  </definedNames>
  <calcPr fullCalcOnLoad="1"/>
</workbook>
</file>

<file path=xl/sharedStrings.xml><?xml version="1.0" encoding="utf-8"?>
<sst xmlns="http://schemas.openxmlformats.org/spreadsheetml/2006/main" count="115" uniqueCount="106">
  <si>
    <t>Dolasci turista</t>
  </si>
  <si>
    <t>Noćenja turista</t>
  </si>
  <si>
    <t>Strani</t>
  </si>
  <si>
    <t>Domaći</t>
  </si>
  <si>
    <t>Ukupno</t>
  </si>
  <si>
    <t>(3)=(1)+(2)</t>
  </si>
  <si>
    <t>Struktura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</si>
  <si>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</si>
  <si>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</si>
  <si>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</si>
  <si>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</si>
  <si>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</si>
  <si>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</si>
  <si>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</si>
  <si>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</si>
  <si>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</si>
  <si>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</si>
  <si>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</si>
  <si>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</si>
  <si>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</si>
  <si>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</si>
  <si>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</si>
  <si>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</si>
  <si>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</si>
  <si>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</si>
  <si>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Struktura , u %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</si>
  <si>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</si>
  <si>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</si>
  <si>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</si>
  <si>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</si>
  <si>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</si>
  <si>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</si>
  <si>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</si>
  <si>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</si>
  <si>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Estonija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</si>
  <si>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</si>
  <si>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</si>
  <si>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</si>
  <si>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</si>
  <si>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</si>
  <si>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</si>
  <si>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</si>
  <si>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</si>
  <si>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</si>
  <si>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</si>
  <si>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</si>
  <si>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</si>
  <si>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Norveška</t>
  </si>
  <si>
    <t>Njemačka</t>
  </si>
  <si>
    <t>Poljska</t>
  </si>
  <si>
    <t>Portugalija</t>
  </si>
  <si>
    <t>Rumunija</t>
  </si>
  <si>
    <t>Slovačka</t>
  </si>
  <si>
    <t>Slovenija</t>
  </si>
  <si>
    <t>Švedska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</si>
  <si>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</si>
  <si>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</si>
  <si>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</si>
  <si>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</si>
  <si>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</si>
  <si>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</si>
  <si>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</si>
  <si>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</si>
  <si>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</si>
  <si>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Novi Zeland</t>
  </si>
  <si>
    <t>SAD</t>
  </si>
  <si>
    <t>Podgorica</t>
  </si>
  <si>
    <t>Bijelo Polje</t>
  </si>
  <si>
    <t>Island</t>
  </si>
  <si>
    <t>Žabljak</t>
  </si>
  <si>
    <t>Kipar</t>
  </si>
  <si>
    <t>Malta</t>
  </si>
  <si>
    <t>Ujedinjeno Kraljevstvo</t>
  </si>
  <si>
    <t>Ostale afričke zemlje</t>
  </si>
  <si>
    <t>Ostale zemlje Sjeverne Amerike</t>
  </si>
  <si>
    <t>Argentina</t>
  </si>
  <si>
    <t>Brazil</t>
  </si>
  <si>
    <t>Čile</t>
  </si>
  <si>
    <t>Ostale zemlje Južne i Srednje Amerike</t>
  </si>
  <si>
    <t>Kina (uključujući Hong Kong)</t>
  </si>
  <si>
    <t>Indija</t>
  </si>
  <si>
    <t>Azerbejdžan</t>
  </si>
  <si>
    <t>Ostale azijske zemlje</t>
  </si>
  <si>
    <t>Ostale zemlje Okeanije</t>
  </si>
  <si>
    <t>Opština</t>
  </si>
  <si>
    <t>Plav</t>
  </si>
  <si>
    <t>Andrijevica</t>
  </si>
  <si>
    <t>Mojkovac</t>
  </si>
  <si>
    <t>Šavnik</t>
  </si>
  <si>
    <t>Petnjica</t>
  </si>
  <si>
    <t>Tuzi</t>
  </si>
  <si>
    <t>Češka</t>
  </si>
  <si>
    <t>Republika Sjeverna Makedonija</t>
  </si>
  <si>
    <t>Srbija</t>
  </si>
  <si>
    <t>Švajcarska uključujući Lihtenštajn</t>
  </si>
  <si>
    <t>Koreja, Republika (Južna Koreja)</t>
  </si>
  <si>
    <t>(1)</t>
  </si>
  <si>
    <t>(2)</t>
  </si>
  <si>
    <r>
      <t>[1]</t>
    </r>
    <r>
      <rPr>
        <i/>
        <sz val="9"/>
        <color indexed="8"/>
        <rFont val="Arial"/>
        <family val="2"/>
      </rPr>
      <t xml:space="preserve"> Primarni izvor podataka za obračun dolazaka i noćenja turista u individualnom smještaju, odnosno tzv. „privatnom smještaju“ su podaci Lokalnih turističkih organizacija shodno Zakonu o turističkim organizacijama  Službeni list Crne Gore", br. 073/10 od 10.12.2010, 040/11 od 08.08.2011, 045/14 od 24.10.2014, 042/17 od 30.06.2017, 027/19 od 17.05.2019). Neregistrovani turisti nijesu predmet istraživanja.</t>
    </r>
  </si>
  <si>
    <t>Gusinje</t>
  </si>
  <si>
    <t>Inostranstvo</t>
  </si>
  <si>
    <t>Rusija</t>
  </si>
  <si>
    <t>Južna Afrika</t>
  </si>
  <si>
    <t>Ujedinjeni Arapski Emirati</t>
  </si>
  <si>
    <t>Tabela 1. Dolasci i noćenja turista u individualnom smještaju po opštinama, 2020 godina (1)</t>
  </si>
  <si>
    <t>Tabela 2. Dolasci i noćenja stranih turista u individualnom smještaju po zemlji pripadnosti, 2020. godina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</si>
</sst>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#,##0.0"/>
    <numFmt numFmtId="185" formatCode="#,##0.000"/>
    <numFmt numFmtId="186" formatCode="0.00000000"/>
    <numFmt numFmtId="187" formatCode="[$-409]dddd\,\ mmmm\ d\,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vertAlign val="superscript"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3" fontId="50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51" fillId="0" borderId="0" xfId="0" applyFont="1" applyFill="1" applyBorder="1" applyAlignment="1">
      <alignment horizontal="left" vertical="center" indent="1"/>
    </xf>
    <xf numFmtId="184" fontId="0" fillId="0" borderId="0" xfId="0" applyNumberFormat="1" applyAlignment="1">
      <alignment/>
    </xf>
    <xf numFmtId="4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184" fontId="50" fillId="0" borderId="0" xfId="0" applyNumberFormat="1" applyFont="1" applyAlignment="1">
      <alignment/>
    </xf>
    <xf numFmtId="0" fontId="52" fillId="0" borderId="0" xfId="0" applyFont="1" applyBorder="1" applyAlignment="1">
      <alignment horizontal="left" indent="1"/>
    </xf>
    <xf numFmtId="0" fontId="53" fillId="0" borderId="0" xfId="0" applyFont="1" applyBorder="1" applyAlignment="1">
      <alignment/>
    </xf>
    <xf numFmtId="0" fontId="0" fillId="0" borderId="0" xfId="0" applyBorder="1" applyAlignment="1">
      <alignment/>
    </xf>
    <xf numFmtId="184" fontId="50" fillId="0" borderId="11" xfId="0" applyNumberFormat="1" applyFont="1" applyBorder="1" applyAlignment="1">
      <alignment horizontal="right" vertical="center"/>
    </xf>
    <xf numFmtId="3" fontId="50" fillId="0" borderId="12" xfId="0" applyNumberFormat="1" applyFont="1" applyBorder="1" applyAlignment="1">
      <alignment horizontal="right" vertical="center"/>
    </xf>
    <xf numFmtId="184" fontId="50" fillId="0" borderId="13" xfId="0" applyNumberFormat="1" applyFont="1" applyBorder="1" applyAlignment="1">
      <alignment horizontal="right" vertical="center"/>
    </xf>
    <xf numFmtId="0" fontId="53" fillId="0" borderId="12" xfId="0" applyFont="1" applyBorder="1" applyAlignment="1" quotePrefix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 quotePrefix="1">
      <alignment horizontal="center" vertical="center"/>
    </xf>
    <xf numFmtId="3" fontId="50" fillId="0" borderId="18" xfId="0" applyNumberFormat="1" applyFont="1" applyBorder="1" applyAlignment="1">
      <alignment horizontal="right" vertical="center"/>
    </xf>
    <xf numFmtId="3" fontId="50" fillId="0" borderId="17" xfId="0" applyNumberFormat="1" applyFont="1" applyBorder="1" applyAlignment="1">
      <alignment horizontal="right" vertical="center"/>
    </xf>
    <xf numFmtId="3" fontId="50" fillId="0" borderId="19" xfId="0" applyNumberFormat="1" applyFont="1" applyBorder="1" applyAlignment="1">
      <alignment horizontal="right" vertical="center"/>
    </xf>
    <xf numFmtId="3" fontId="50" fillId="0" borderId="20" xfId="0" applyNumberFormat="1" applyFont="1" applyBorder="1" applyAlignment="1">
      <alignment horizontal="right" vertical="center"/>
    </xf>
    <xf numFmtId="3" fontId="50" fillId="0" borderId="21" xfId="0" applyNumberFormat="1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48" fillId="0" borderId="0" xfId="0" applyFont="1" applyAlignment="1">
      <alignment/>
    </xf>
    <xf numFmtId="3" fontId="2" fillId="0" borderId="16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3" fontId="50" fillId="0" borderId="25" xfId="0" applyNumberFormat="1" applyFont="1" applyBorder="1" applyAlignment="1">
      <alignment horizontal="left" vertical="center"/>
    </xf>
    <xf numFmtId="184" fontId="2" fillId="0" borderId="15" xfId="0" applyNumberFormat="1" applyFont="1" applyBorder="1" applyAlignment="1">
      <alignment horizontal="right" vertical="center"/>
    </xf>
    <xf numFmtId="0" fontId="2" fillId="0" borderId="26" xfId="0" applyFont="1" applyFill="1" applyBorder="1" applyAlignment="1">
      <alignment/>
    </xf>
    <xf numFmtId="0" fontId="53" fillId="0" borderId="27" xfId="0" applyFont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 wrapText="1"/>
    </xf>
    <xf numFmtId="3" fontId="53" fillId="0" borderId="0" xfId="0" applyNumberFormat="1" applyFont="1" applyBorder="1" applyAlignment="1">
      <alignment/>
    </xf>
    <xf numFmtId="3" fontId="53" fillId="33" borderId="28" xfId="0" applyNumberFormat="1" applyFont="1" applyFill="1" applyBorder="1" applyAlignment="1">
      <alignment horizontal="center" vertical="center" wrapText="1"/>
    </xf>
    <xf numFmtId="3" fontId="53" fillId="0" borderId="29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indent="1"/>
    </xf>
    <xf numFmtId="178" fontId="53" fillId="0" borderId="11" xfId="0" applyNumberFormat="1" applyFont="1" applyBorder="1" applyAlignment="1">
      <alignment/>
    </xf>
    <xf numFmtId="178" fontId="50" fillId="0" borderId="11" xfId="0" applyNumberFormat="1" applyFont="1" applyBorder="1" applyAlignment="1">
      <alignment/>
    </xf>
    <xf numFmtId="178" fontId="50" fillId="0" borderId="13" xfId="0" applyNumberFormat="1" applyFont="1" applyBorder="1" applyAlignment="1">
      <alignment/>
    </xf>
    <xf numFmtId="178" fontId="53" fillId="0" borderId="30" xfId="0" applyNumberFormat="1" applyFont="1" applyBorder="1" applyAlignment="1">
      <alignment/>
    </xf>
    <xf numFmtId="3" fontId="3" fillId="0" borderId="31" xfId="66" applyNumberFormat="1" applyFont="1" applyBorder="1">
      <alignment/>
      <protection/>
    </xf>
    <xf numFmtId="3" fontId="3" fillId="0" borderId="18" xfId="66" applyNumberFormat="1" applyFont="1" applyBorder="1">
      <alignment/>
      <protection/>
    </xf>
    <xf numFmtId="3" fontId="5" fillId="0" borderId="18" xfId="66" applyNumberFormat="1" applyFont="1" applyBorder="1">
      <alignment/>
      <protection/>
    </xf>
    <xf numFmtId="3" fontId="5" fillId="0" borderId="17" xfId="66" applyNumberFormat="1" applyFont="1" applyBorder="1">
      <alignment/>
      <protection/>
    </xf>
    <xf numFmtId="0" fontId="3" fillId="0" borderId="23" xfId="66" applyFont="1" applyBorder="1">
      <alignment/>
      <protection/>
    </xf>
    <xf numFmtId="0" fontId="3" fillId="0" borderId="25" xfId="66" applyFont="1" applyBorder="1">
      <alignment/>
      <protection/>
    </xf>
    <xf numFmtId="0" fontId="5" fillId="0" borderId="25" xfId="66" applyFont="1" applyBorder="1">
      <alignment/>
      <protection/>
    </xf>
    <xf numFmtId="0" fontId="5" fillId="0" borderId="21" xfId="66" applyFont="1" applyBorder="1">
      <alignment/>
      <protection/>
    </xf>
    <xf numFmtId="3" fontId="3" fillId="0" borderId="32" xfId="66" applyNumberFormat="1" applyFont="1" applyBorder="1">
      <alignment/>
      <protection/>
    </xf>
    <xf numFmtId="3" fontId="3" fillId="0" borderId="19" xfId="66" applyNumberFormat="1" applyFont="1" applyBorder="1">
      <alignment/>
      <protection/>
    </xf>
    <xf numFmtId="3" fontId="5" fillId="0" borderId="19" xfId="66" applyNumberFormat="1" applyFont="1" applyBorder="1">
      <alignment/>
      <protection/>
    </xf>
    <xf numFmtId="3" fontId="5" fillId="0" borderId="20" xfId="66" applyNumberFormat="1" applyFont="1" applyBorder="1">
      <alignment/>
      <protection/>
    </xf>
    <xf numFmtId="0" fontId="53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zoomScale="95" zoomScaleNormal="95" zoomScalePageLayoutView="0" workbookViewId="0" topLeftCell="A1">
      <selection activeCell="S27" sqref="S27"/>
    </sheetView>
  </sheetViews>
  <sheetFormatPr defaultColWidth="9.140625" defaultRowHeight="15"/>
  <cols>
    <col min="1" max="1" width="18.00390625" style="0" customWidth="1"/>
    <col min="2" max="3" width="10.7109375" style="0" customWidth="1"/>
    <col min="4" max="4" width="13.421875" style="0" customWidth="1"/>
    <col min="5" max="5" width="10.7109375" style="0" customWidth="1"/>
    <col min="6" max="6" width="12.57421875" style="0" customWidth="1"/>
    <col min="7" max="7" width="12.8515625" style="0" customWidth="1"/>
    <col min="8" max="8" width="13.28125" style="0" customWidth="1"/>
    <col min="9" max="9" width="10.7109375" style="0" customWidth="1"/>
    <col min="22" max="22" width="13.00390625" style="0" customWidth="1"/>
  </cols>
  <sheetData>
    <row r="1" spans="1:10" ht="15">
      <c r="A1" s="10" t="s">
        <v>104</v>
      </c>
      <c r="B1" s="11"/>
      <c r="C1" s="11"/>
      <c r="D1" s="11"/>
      <c r="E1" s="11"/>
      <c r="F1" s="11"/>
      <c r="G1" s="11"/>
      <c r="I1" s="11"/>
      <c r="J1" s="12"/>
    </row>
    <row r="2" spans="1:9" ht="15.75" thickBot="1">
      <c r="A2" s="10"/>
      <c r="B2" s="11"/>
      <c r="C2" s="11"/>
      <c r="D2" s="11"/>
      <c r="E2" s="11"/>
      <c r="F2" s="11"/>
      <c r="G2" s="11"/>
      <c r="H2" s="11"/>
      <c r="I2" s="11"/>
    </row>
    <row r="3" spans="1:9" ht="15.75" customHeight="1" thickBot="1">
      <c r="A3" s="65" t="s">
        <v>84</v>
      </c>
      <c r="B3" s="59" t="s">
        <v>0</v>
      </c>
      <c r="C3" s="60"/>
      <c r="D3" s="60"/>
      <c r="E3" s="61"/>
      <c r="F3" s="62" t="s">
        <v>1</v>
      </c>
      <c r="G3" s="63"/>
      <c r="H3" s="63"/>
      <c r="I3" s="64"/>
    </row>
    <row r="4" spans="1:9" ht="15">
      <c r="A4" s="66"/>
      <c r="B4" s="21" t="s">
        <v>2</v>
      </c>
      <c r="C4" s="19" t="s">
        <v>3</v>
      </c>
      <c r="D4" s="19" t="s">
        <v>4</v>
      </c>
      <c r="E4" s="20" t="s">
        <v>6</v>
      </c>
      <c r="F4" s="21" t="s">
        <v>2</v>
      </c>
      <c r="G4" s="19" t="s">
        <v>3</v>
      </c>
      <c r="H4" s="19" t="s">
        <v>4</v>
      </c>
      <c r="I4" s="20" t="s">
        <v>6</v>
      </c>
    </row>
    <row r="5" spans="1:9" ht="15.75" thickBot="1">
      <c r="A5" s="67"/>
      <c r="B5" s="22" t="s">
        <v>96</v>
      </c>
      <c r="C5" s="16" t="s">
        <v>97</v>
      </c>
      <c r="D5" s="17" t="s">
        <v>5</v>
      </c>
      <c r="E5" s="18" t="s">
        <v>7</v>
      </c>
      <c r="F5" s="22" t="s">
        <v>96</v>
      </c>
      <c r="G5" s="16" t="s">
        <v>97</v>
      </c>
      <c r="H5" s="17" t="s">
        <v>5</v>
      </c>
      <c r="I5" s="18" t="s">
        <v>7</v>
      </c>
    </row>
    <row r="6" spans="1:18" ht="15">
      <c r="A6" s="32" t="s">
        <v>4</v>
      </c>
      <c r="B6" s="28">
        <v>170524</v>
      </c>
      <c r="C6" s="29">
        <v>4663</v>
      </c>
      <c r="D6" s="29">
        <v>175187</v>
      </c>
      <c r="E6" s="35">
        <v>100</v>
      </c>
      <c r="F6" s="31">
        <v>1624719</v>
      </c>
      <c r="G6" s="29">
        <v>18094</v>
      </c>
      <c r="H6" s="29">
        <v>1642813</v>
      </c>
      <c r="I6" s="35">
        <f>H6/H6*100</f>
        <v>100</v>
      </c>
      <c r="L6" s="2"/>
      <c r="M6" s="2"/>
      <c r="N6" s="2"/>
      <c r="P6" s="2"/>
      <c r="Q6" s="2"/>
      <c r="R6" s="2"/>
    </row>
    <row r="7" spans="1:18" ht="15">
      <c r="A7" s="34" t="s">
        <v>86</v>
      </c>
      <c r="B7" s="25">
        <v>60</v>
      </c>
      <c r="C7" s="1">
        <v>22</v>
      </c>
      <c r="D7" s="1">
        <v>82</v>
      </c>
      <c r="E7" s="13">
        <v>0.04680712609953935</v>
      </c>
      <c r="F7" s="23">
        <v>813</v>
      </c>
      <c r="G7" s="1">
        <v>419</v>
      </c>
      <c r="H7" s="1">
        <v>1232</v>
      </c>
      <c r="I7" s="13">
        <f>H7/$H$6*100</f>
        <v>0.07499331938571219</v>
      </c>
      <c r="L7" s="4"/>
      <c r="M7" s="6"/>
      <c r="N7" s="2"/>
      <c r="P7" s="2"/>
      <c r="Q7" s="2"/>
      <c r="R7" s="2"/>
    </row>
    <row r="8" spans="1:18" ht="15">
      <c r="A8" s="34" t="s">
        <v>10</v>
      </c>
      <c r="B8" s="25">
        <v>21134</v>
      </c>
      <c r="C8" s="1">
        <v>75</v>
      </c>
      <c r="D8" s="1">
        <v>21209</v>
      </c>
      <c r="E8" s="13">
        <v>12.106491920062561</v>
      </c>
      <c r="F8" s="23">
        <v>357473</v>
      </c>
      <c r="G8" s="1">
        <v>621</v>
      </c>
      <c r="H8" s="1">
        <v>358094</v>
      </c>
      <c r="I8" s="13">
        <f aca="true" t="shared" si="0" ref="I8:I29">H8/$H$6*100</f>
        <v>21.79761177930781</v>
      </c>
      <c r="L8" s="4"/>
      <c r="M8" s="6"/>
      <c r="N8" s="2"/>
      <c r="P8" s="2"/>
      <c r="Q8" s="2"/>
      <c r="R8" s="2"/>
    </row>
    <row r="9" spans="1:18" ht="15">
      <c r="A9" s="34" t="s">
        <v>17</v>
      </c>
      <c r="B9" s="25">
        <v>94</v>
      </c>
      <c r="C9" s="1">
        <v>48</v>
      </c>
      <c r="D9" s="1">
        <v>142</v>
      </c>
      <c r="E9" s="13">
        <v>0.08105624275773887</v>
      </c>
      <c r="F9" s="23">
        <v>850</v>
      </c>
      <c r="G9" s="1">
        <v>352</v>
      </c>
      <c r="H9" s="1">
        <v>1202</v>
      </c>
      <c r="I9" s="13">
        <f t="shared" si="0"/>
        <v>0.07316718336170945</v>
      </c>
      <c r="L9" s="4"/>
      <c r="M9" s="6"/>
      <c r="N9" s="2"/>
      <c r="P9" s="2"/>
      <c r="Q9" s="2"/>
      <c r="R9" s="2"/>
    </row>
    <row r="10" spans="1:18" ht="15">
      <c r="A10" s="34" t="s">
        <v>67</v>
      </c>
      <c r="B10" s="25">
        <v>202</v>
      </c>
      <c r="C10" s="1">
        <v>0</v>
      </c>
      <c r="D10" s="1">
        <v>202</v>
      </c>
      <c r="E10" s="13">
        <v>0.1153053594159384</v>
      </c>
      <c r="F10" s="23">
        <v>2294</v>
      </c>
      <c r="G10" s="1">
        <v>0</v>
      </c>
      <c r="H10" s="1">
        <v>2294</v>
      </c>
      <c r="I10" s="13">
        <f t="shared" si="0"/>
        <v>0.1396385346354089</v>
      </c>
      <c r="L10" s="4"/>
      <c r="M10" s="6"/>
      <c r="N10" s="2"/>
      <c r="P10" s="2"/>
      <c r="Q10" s="2"/>
      <c r="R10" s="2"/>
    </row>
    <row r="11" spans="1:18" ht="15">
      <c r="A11" s="34" t="s">
        <v>8</v>
      </c>
      <c r="B11" s="25">
        <v>45569</v>
      </c>
      <c r="C11" s="1">
        <v>223</v>
      </c>
      <c r="D11" s="1">
        <v>45792</v>
      </c>
      <c r="E11" s="13">
        <v>26.13892583353788</v>
      </c>
      <c r="F11" s="23">
        <v>242743</v>
      </c>
      <c r="G11" s="1">
        <v>750</v>
      </c>
      <c r="H11" s="1">
        <v>243493</v>
      </c>
      <c r="I11" s="13">
        <f t="shared" si="0"/>
        <v>14.821711296416574</v>
      </c>
      <c r="L11" s="4"/>
      <c r="M11" s="6"/>
      <c r="N11" s="2"/>
      <c r="P11" s="2"/>
      <c r="Q11" s="2"/>
      <c r="R11" s="2"/>
    </row>
    <row r="12" spans="1:18" ht="15">
      <c r="A12" s="34" t="s">
        <v>12</v>
      </c>
      <c r="B12" s="25">
        <v>462</v>
      </c>
      <c r="C12" s="1">
        <v>13</v>
      </c>
      <c r="D12" s="1">
        <v>475</v>
      </c>
      <c r="E12" s="13">
        <v>0.27113884021074625</v>
      </c>
      <c r="F12" s="23">
        <v>7689</v>
      </c>
      <c r="G12" s="1">
        <v>189</v>
      </c>
      <c r="H12" s="1">
        <v>7878</v>
      </c>
      <c r="I12" s="13">
        <f t="shared" si="0"/>
        <v>0.47954331990311744</v>
      </c>
      <c r="L12" s="4"/>
      <c r="M12" s="6"/>
      <c r="N12" s="2"/>
      <c r="P12" s="2"/>
      <c r="Q12" s="2"/>
      <c r="R12" s="2"/>
    </row>
    <row r="13" spans="1:18" ht="15">
      <c r="A13" s="34" t="s">
        <v>20</v>
      </c>
      <c r="B13" s="25">
        <v>753</v>
      </c>
      <c r="C13" s="1">
        <v>11</v>
      </c>
      <c r="D13" s="1">
        <v>764</v>
      </c>
      <c r="E13" s="13">
        <v>0.43610541878107395</v>
      </c>
      <c r="F13" s="23">
        <v>11744</v>
      </c>
      <c r="G13" s="1">
        <v>320</v>
      </c>
      <c r="H13" s="1">
        <v>12064</v>
      </c>
      <c r="I13" s="13">
        <f t="shared" si="0"/>
        <v>0.7343501664522986</v>
      </c>
      <c r="L13" s="4"/>
      <c r="M13" s="6"/>
      <c r="N13" s="2"/>
      <c r="P13" s="2"/>
      <c r="Q13" s="2"/>
      <c r="R13" s="2"/>
    </row>
    <row r="14" spans="1:18" ht="15">
      <c r="A14" s="34" t="s">
        <v>99</v>
      </c>
      <c r="B14" s="25">
        <v>46</v>
      </c>
      <c r="C14" s="1">
        <v>0</v>
      </c>
      <c r="D14" s="1">
        <v>46</v>
      </c>
      <c r="E14" s="13">
        <v>0.026257656104619637</v>
      </c>
      <c r="F14" s="23">
        <v>512</v>
      </c>
      <c r="G14" s="1">
        <v>0</v>
      </c>
      <c r="H14" s="1">
        <v>512</v>
      </c>
      <c r="I14" s="13">
        <f t="shared" si="0"/>
        <v>0.031166054809646623</v>
      </c>
      <c r="L14" s="4"/>
      <c r="M14" s="6"/>
      <c r="N14" s="2"/>
      <c r="P14" s="2"/>
      <c r="Q14" s="2"/>
      <c r="R14" s="2"/>
    </row>
    <row r="15" spans="1:20" ht="15">
      <c r="A15" s="34" t="s">
        <v>14</v>
      </c>
      <c r="B15" s="25">
        <v>29344</v>
      </c>
      <c r="C15" s="1">
        <v>263</v>
      </c>
      <c r="D15" s="1">
        <v>29607</v>
      </c>
      <c r="E15" s="13">
        <v>16.900226614988554</v>
      </c>
      <c r="F15" s="23">
        <v>400192</v>
      </c>
      <c r="G15" s="1">
        <v>1656</v>
      </c>
      <c r="H15" s="1">
        <v>401848</v>
      </c>
      <c r="I15" s="13">
        <f t="shared" si="0"/>
        <v>24.460970299114994</v>
      </c>
      <c r="L15" s="4"/>
      <c r="M15" s="6"/>
      <c r="N15" s="10"/>
      <c r="O15" s="11"/>
      <c r="P15" s="11"/>
      <c r="Q15" s="11"/>
      <c r="R15" s="11"/>
      <c r="S15" s="11"/>
      <c r="T15" s="11"/>
    </row>
    <row r="16" spans="1:21" ht="15">
      <c r="A16" s="34" t="s">
        <v>9</v>
      </c>
      <c r="B16" s="25">
        <v>2480</v>
      </c>
      <c r="C16" s="1">
        <v>1069</v>
      </c>
      <c r="D16" s="1">
        <v>3549</v>
      </c>
      <c r="E16" s="13">
        <v>2.0258352503325017</v>
      </c>
      <c r="F16" s="23">
        <v>7016</v>
      </c>
      <c r="G16" s="1">
        <v>3265</v>
      </c>
      <c r="H16" s="1">
        <v>10281</v>
      </c>
      <c r="I16" s="13">
        <f t="shared" si="0"/>
        <v>0.6258168154257362</v>
      </c>
      <c r="L16" s="4"/>
      <c r="M16" s="6"/>
      <c r="N16" s="10"/>
      <c r="O16" s="10"/>
      <c r="P16" s="11"/>
      <c r="Q16" s="11"/>
      <c r="R16" s="11"/>
      <c r="S16" s="11"/>
      <c r="T16" s="11"/>
      <c r="U16" s="11"/>
    </row>
    <row r="17" spans="1:18" ht="15">
      <c r="A17" s="34" t="s">
        <v>16</v>
      </c>
      <c r="B17" s="25">
        <v>15087</v>
      </c>
      <c r="C17" s="1">
        <v>410</v>
      </c>
      <c r="D17" s="1">
        <v>15497</v>
      </c>
      <c r="E17" s="13">
        <v>8.845976014201968</v>
      </c>
      <c r="F17" s="23">
        <v>85447</v>
      </c>
      <c r="G17" s="1">
        <v>570</v>
      </c>
      <c r="H17" s="1">
        <v>86017</v>
      </c>
      <c r="I17" s="13">
        <f t="shared" si="0"/>
        <v>5.235958079221433</v>
      </c>
      <c r="L17" s="4"/>
      <c r="M17" s="6"/>
      <c r="N17" s="2"/>
      <c r="P17" s="2"/>
      <c r="Q17" s="2"/>
      <c r="R17" s="2"/>
    </row>
    <row r="18" spans="1:18" ht="15">
      <c r="A18" s="34" t="s">
        <v>87</v>
      </c>
      <c r="B18" s="25">
        <v>163</v>
      </c>
      <c r="C18" s="1">
        <v>5</v>
      </c>
      <c r="D18" s="1">
        <v>168</v>
      </c>
      <c r="E18" s="13">
        <v>0.09589752664295867</v>
      </c>
      <c r="F18" s="23">
        <v>368</v>
      </c>
      <c r="G18" s="1">
        <v>35</v>
      </c>
      <c r="H18" s="1">
        <v>403</v>
      </c>
      <c r="I18" s="13">
        <f t="shared" si="0"/>
        <v>0.0245310939224367</v>
      </c>
      <c r="L18" s="4"/>
      <c r="M18" s="6"/>
      <c r="N18" s="2"/>
      <c r="P18" s="2"/>
      <c r="Q18" s="2"/>
      <c r="R18" s="2"/>
    </row>
    <row r="19" spans="1:18" ht="15">
      <c r="A19" s="34" t="s">
        <v>13</v>
      </c>
      <c r="B19" s="25">
        <v>448</v>
      </c>
      <c r="C19" s="1">
        <v>303</v>
      </c>
      <c r="D19" s="1">
        <v>751</v>
      </c>
      <c r="E19" s="13">
        <v>0.42868477683846407</v>
      </c>
      <c r="F19" s="23">
        <v>2174</v>
      </c>
      <c r="G19" s="1">
        <v>794</v>
      </c>
      <c r="H19" s="1">
        <v>2968</v>
      </c>
      <c r="I19" s="13">
        <f t="shared" si="0"/>
        <v>0.18066572397467026</v>
      </c>
      <c r="L19" s="4"/>
      <c r="M19" s="6"/>
      <c r="N19" s="2"/>
      <c r="P19" s="2"/>
      <c r="Q19" s="2"/>
      <c r="R19" s="2"/>
    </row>
    <row r="20" spans="1:18" ht="15">
      <c r="A20" s="34" t="s">
        <v>89</v>
      </c>
      <c r="B20" s="25">
        <v>18</v>
      </c>
      <c r="C20" s="1">
        <v>3</v>
      </c>
      <c r="D20" s="1">
        <v>21</v>
      </c>
      <c r="E20" s="13">
        <v>0.011987190830369834</v>
      </c>
      <c r="F20" s="23">
        <v>66</v>
      </c>
      <c r="G20" s="1">
        <v>3</v>
      </c>
      <c r="H20" s="1">
        <v>69</v>
      </c>
      <c r="I20" s="13">
        <f t="shared" si="0"/>
        <v>0.004200112855206283</v>
      </c>
      <c r="L20" s="4"/>
      <c r="M20" s="6"/>
      <c r="N20" s="2"/>
      <c r="P20" s="2"/>
      <c r="R20" s="2"/>
    </row>
    <row r="21" spans="1:18" ht="15">
      <c r="A21" s="34" t="s">
        <v>85</v>
      </c>
      <c r="B21" s="25">
        <v>202</v>
      </c>
      <c r="C21" s="1">
        <v>22</v>
      </c>
      <c r="D21" s="1">
        <v>224</v>
      </c>
      <c r="E21" s="13">
        <v>0.12786336885727823</v>
      </c>
      <c r="F21" s="23">
        <v>3303</v>
      </c>
      <c r="G21" s="1">
        <v>413</v>
      </c>
      <c r="H21" s="1">
        <v>3716</v>
      </c>
      <c r="I21" s="13">
        <f t="shared" si="0"/>
        <v>0.2261973821731384</v>
      </c>
      <c r="L21" s="4"/>
      <c r="M21" s="6"/>
      <c r="N21" s="2"/>
      <c r="P21" s="2"/>
      <c r="Q21" s="2"/>
      <c r="R21" s="2"/>
    </row>
    <row r="22" spans="1:18" ht="15">
      <c r="A22" s="34" t="s">
        <v>18</v>
      </c>
      <c r="B22" s="25">
        <v>711</v>
      </c>
      <c r="C22" s="1">
        <v>1009</v>
      </c>
      <c r="D22" s="1">
        <v>1720</v>
      </c>
      <c r="E22" s="13">
        <v>0.9818080108683864</v>
      </c>
      <c r="F22" s="23">
        <v>3607</v>
      </c>
      <c r="G22" s="1">
        <v>3384</v>
      </c>
      <c r="H22" s="1">
        <v>6991</v>
      </c>
      <c r="I22" s="13">
        <f t="shared" si="0"/>
        <v>0.42555056479343667</v>
      </c>
      <c r="L22" s="4"/>
      <c r="M22" s="6"/>
      <c r="N22" s="2"/>
      <c r="P22" s="2"/>
      <c r="R22" s="2"/>
    </row>
    <row r="23" spans="1:18" ht="15">
      <c r="A23" s="34" t="s">
        <v>66</v>
      </c>
      <c r="B23" s="25">
        <v>799</v>
      </c>
      <c r="C23" s="1">
        <v>168</v>
      </c>
      <c r="D23" s="1">
        <v>967</v>
      </c>
      <c r="E23" s="13">
        <v>0.5519815968079823</v>
      </c>
      <c r="F23" s="23">
        <v>2987</v>
      </c>
      <c r="G23" s="1">
        <v>172</v>
      </c>
      <c r="H23" s="1">
        <v>3159</v>
      </c>
      <c r="I23" s="13">
        <f t="shared" si="0"/>
        <v>0.19229212332748766</v>
      </c>
      <c r="L23" s="4"/>
      <c r="M23" s="6"/>
      <c r="N23" s="2"/>
      <c r="P23" s="2"/>
      <c r="Q23" s="2"/>
      <c r="R23" s="2"/>
    </row>
    <row r="24" spans="1:18" ht="15">
      <c r="A24" s="34" t="s">
        <v>19</v>
      </c>
      <c r="B24" s="25">
        <v>584</v>
      </c>
      <c r="C24" s="1">
        <v>31</v>
      </c>
      <c r="D24" s="1">
        <v>615</v>
      </c>
      <c r="E24" s="13">
        <v>0.3510534457465451</v>
      </c>
      <c r="F24" s="23">
        <v>3102</v>
      </c>
      <c r="G24" s="1">
        <v>39</v>
      </c>
      <c r="H24" s="1">
        <v>3141</v>
      </c>
      <c r="I24" s="13">
        <f t="shared" si="0"/>
        <v>0.19119644171308603</v>
      </c>
      <c r="L24" s="4"/>
      <c r="M24" s="6"/>
      <c r="N24" s="2"/>
      <c r="P24" s="2"/>
      <c r="Q24" s="2"/>
      <c r="R24" s="2"/>
    </row>
    <row r="25" spans="1:18" ht="15">
      <c r="A25" s="34" t="s">
        <v>88</v>
      </c>
      <c r="B25" s="25">
        <v>102</v>
      </c>
      <c r="C25" s="1">
        <v>4</v>
      </c>
      <c r="D25" s="1">
        <v>106</v>
      </c>
      <c r="E25" s="13">
        <v>0.060506772762819155</v>
      </c>
      <c r="F25" s="23">
        <v>1597</v>
      </c>
      <c r="G25" s="1">
        <v>6</v>
      </c>
      <c r="H25" s="1">
        <v>1603</v>
      </c>
      <c r="I25" s="13">
        <f t="shared" si="0"/>
        <v>0.09757653488254597</v>
      </c>
      <c r="L25" s="4"/>
      <c r="M25" s="6"/>
      <c r="N25" s="2"/>
      <c r="Q25" s="2"/>
      <c r="R25" s="2"/>
    </row>
    <row r="26" spans="1:18" ht="15">
      <c r="A26" s="34" t="s">
        <v>11</v>
      </c>
      <c r="B26" s="25">
        <v>17174</v>
      </c>
      <c r="C26" s="1">
        <v>62</v>
      </c>
      <c r="D26" s="1">
        <v>17236</v>
      </c>
      <c r="E26" s="13">
        <v>9.838629578678782</v>
      </c>
      <c r="F26" s="23">
        <v>270137</v>
      </c>
      <c r="G26" s="1">
        <v>801</v>
      </c>
      <c r="H26" s="1">
        <v>270938</v>
      </c>
      <c r="I26" s="13">
        <f t="shared" si="0"/>
        <v>16.492321402375072</v>
      </c>
      <c r="L26" s="4"/>
      <c r="M26" s="6"/>
      <c r="N26" s="2"/>
      <c r="P26" s="2"/>
      <c r="Q26" s="2"/>
      <c r="R26" s="2"/>
    </row>
    <row r="27" spans="1:18" ht="15">
      <c r="A27" s="34" t="s">
        <v>90</v>
      </c>
      <c r="B27" s="25">
        <v>1948</v>
      </c>
      <c r="C27" s="1">
        <v>93</v>
      </c>
      <c r="D27" s="1">
        <v>2041</v>
      </c>
      <c r="E27" s="13">
        <v>1.1650407849897537</v>
      </c>
      <c r="F27" s="23">
        <v>10243</v>
      </c>
      <c r="G27" s="1">
        <v>853</v>
      </c>
      <c r="H27" s="1">
        <v>11096</v>
      </c>
      <c r="I27" s="13">
        <f t="shared" si="0"/>
        <v>0.6754268440778104</v>
      </c>
      <c r="L27" s="4"/>
      <c r="M27" s="6"/>
      <c r="N27" s="2"/>
      <c r="P27" s="2"/>
      <c r="Q27" s="2"/>
      <c r="R27" s="2"/>
    </row>
    <row r="28" spans="1:18" ht="15">
      <c r="A28" s="33" t="s">
        <v>15</v>
      </c>
      <c r="B28" s="25">
        <v>30775</v>
      </c>
      <c r="C28" s="23">
        <v>472</v>
      </c>
      <c r="D28" s="1">
        <v>31247</v>
      </c>
      <c r="E28" s="13">
        <v>17.83636913697934</v>
      </c>
      <c r="F28" s="23">
        <v>197155</v>
      </c>
      <c r="G28" s="1">
        <v>2338</v>
      </c>
      <c r="H28" s="1">
        <v>199493</v>
      </c>
      <c r="I28" s="23">
        <f>H28/$H$6*100</f>
        <v>12.143378461212565</v>
      </c>
      <c r="L28" s="4"/>
      <c r="M28" s="6"/>
      <c r="N28" s="2"/>
      <c r="P28" s="2"/>
      <c r="Q28" s="2"/>
      <c r="R28" s="2"/>
    </row>
    <row r="29" spans="1:18" ht="15.75" thickBot="1">
      <c r="A29" s="27" t="s">
        <v>69</v>
      </c>
      <c r="B29" s="26">
        <v>2369</v>
      </c>
      <c r="C29" s="14">
        <v>357</v>
      </c>
      <c r="D29" s="14">
        <v>2726</v>
      </c>
      <c r="E29" s="15">
        <v>1.5560515335041984</v>
      </c>
      <c r="F29" s="24">
        <v>13207</v>
      </c>
      <c r="G29" s="14">
        <v>1114</v>
      </c>
      <c r="H29" s="14">
        <v>14321</v>
      </c>
      <c r="I29" s="15">
        <f t="shared" si="0"/>
        <v>0.871736466658104</v>
      </c>
      <c r="L29" s="4"/>
      <c r="M29" s="6"/>
      <c r="N29" s="2"/>
      <c r="P29" s="2"/>
      <c r="Q29" s="2"/>
      <c r="R29" s="2"/>
    </row>
    <row r="31" spans="1:9" ht="77.25" customHeight="1">
      <c r="A31" s="68" t="s">
        <v>98</v>
      </c>
      <c r="B31" s="68"/>
      <c r="C31" s="68"/>
      <c r="D31" s="68"/>
      <c r="E31" s="68"/>
      <c r="F31" s="68"/>
      <c r="G31" s="68"/>
      <c r="H31" s="68"/>
      <c r="I31" s="68"/>
    </row>
    <row r="32" spans="1:9" ht="15">
      <c r="A32" s="3"/>
      <c r="E32" s="5"/>
      <c r="I32" s="4"/>
    </row>
  </sheetData>
  <sheetProtection/>
  <mergeCells count="4">
    <mergeCell ref="B3:E3"/>
    <mergeCell ref="F3:I3"/>
    <mergeCell ref="A3:A5"/>
    <mergeCell ref="A31:I3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14" sqref="L14"/>
    </sheetView>
  </sheetViews>
  <sheetFormatPr defaultColWidth="9.140625" defaultRowHeight="15"/>
  <cols>
    <col min="1" max="1" width="32.00390625" style="7" customWidth="1"/>
    <col min="2" max="2" width="12.7109375" style="8" customWidth="1"/>
    <col min="3" max="3" width="12.7109375" style="7" customWidth="1"/>
    <col min="4" max="4" width="12.7109375" style="8" customWidth="1"/>
    <col min="5" max="5" width="12.7109375" style="7" customWidth="1"/>
  </cols>
  <sheetData>
    <row r="1" spans="1:5" ht="15">
      <c r="A1" s="10" t="s">
        <v>105</v>
      </c>
      <c r="B1" s="39"/>
      <c r="C1" s="11"/>
      <c r="D1" s="39"/>
      <c r="E1" s="11"/>
    </row>
    <row r="2" spans="1:5" ht="15.75" thickBot="1">
      <c r="A2" s="10"/>
      <c r="B2" s="39"/>
      <c r="C2" s="11"/>
      <c r="D2" s="39"/>
      <c r="E2" s="11"/>
    </row>
    <row r="3" spans="1:5" ht="15.75" thickBot="1">
      <c r="A3" s="36" t="s">
        <v>21</v>
      </c>
      <c r="B3" s="40" t="s">
        <v>22</v>
      </c>
      <c r="C3" s="37" t="s">
        <v>23</v>
      </c>
      <c r="D3" s="41" t="s">
        <v>24</v>
      </c>
      <c r="E3" s="38" t="s">
        <v>25</v>
      </c>
    </row>
    <row r="4" spans="1:5" s="30" customFormat="1" ht="15">
      <c r="A4" s="51" t="s">
        <v>100</v>
      </c>
      <c r="B4" s="55">
        <v>170524</v>
      </c>
      <c r="C4" s="46">
        <v>100</v>
      </c>
      <c r="D4" s="47">
        <v>1624719</v>
      </c>
      <c r="E4" s="46">
        <v>100</v>
      </c>
    </row>
    <row r="5" spans="1:5" s="30" customFormat="1" ht="15">
      <c r="A5" s="52" t="s">
        <v>26</v>
      </c>
      <c r="B5" s="56">
        <v>166999</v>
      </c>
      <c r="C5" s="43">
        <v>97.93284229785837</v>
      </c>
      <c r="D5" s="48">
        <v>1583214</v>
      </c>
      <c r="E5" s="43">
        <v>97.44540440531563</v>
      </c>
    </row>
    <row r="6" spans="1:5" ht="15">
      <c r="A6" s="53" t="s">
        <v>27</v>
      </c>
      <c r="B6" s="57">
        <v>18183</v>
      </c>
      <c r="C6" s="44">
        <v>10.663015176749315</v>
      </c>
      <c r="D6" s="49">
        <v>106950</v>
      </c>
      <c r="E6" s="44">
        <v>6.58267675825789</v>
      </c>
    </row>
    <row r="7" spans="1:5" ht="15">
      <c r="A7" s="53" t="s">
        <v>28</v>
      </c>
      <c r="B7" s="57">
        <v>515</v>
      </c>
      <c r="C7" s="44">
        <v>0.30201027421360044</v>
      </c>
      <c r="D7" s="49">
        <v>6412</v>
      </c>
      <c r="E7" s="44">
        <v>0.39465285997147814</v>
      </c>
    </row>
    <row r="8" spans="1:5" ht="15">
      <c r="A8" s="53" t="s">
        <v>29</v>
      </c>
      <c r="B8" s="57">
        <v>445</v>
      </c>
      <c r="C8" s="44">
        <v>0.2609603340292276</v>
      </c>
      <c r="D8" s="49">
        <v>3128</v>
      </c>
      <c r="E8" s="44">
        <v>0.19252559981141354</v>
      </c>
    </row>
    <row r="9" spans="1:5" ht="15">
      <c r="A9" s="53" t="s">
        <v>30</v>
      </c>
      <c r="B9" s="57">
        <v>3982</v>
      </c>
      <c r="C9" s="44">
        <v>2.335155168773897</v>
      </c>
      <c r="D9" s="49">
        <v>32215</v>
      </c>
      <c r="E9" s="44">
        <v>1.9828044111012428</v>
      </c>
    </row>
    <row r="10" spans="1:5" ht="15">
      <c r="A10" s="53" t="s">
        <v>31</v>
      </c>
      <c r="B10" s="57">
        <v>30298</v>
      </c>
      <c r="C10" s="44">
        <v>17.76758696723042</v>
      </c>
      <c r="D10" s="49">
        <v>249209</v>
      </c>
      <c r="E10" s="44">
        <v>15.338590857865267</v>
      </c>
    </row>
    <row r="11" spans="1:5" ht="15">
      <c r="A11" s="53" t="s">
        <v>32</v>
      </c>
      <c r="B11" s="57">
        <v>323</v>
      </c>
      <c r="C11" s="44">
        <v>0.18941615256503486</v>
      </c>
      <c r="D11" s="49">
        <v>3590</v>
      </c>
      <c r="E11" s="44">
        <v>0.22096128622857242</v>
      </c>
    </row>
    <row r="12" spans="1:5" ht="15">
      <c r="A12" s="53" t="s">
        <v>91</v>
      </c>
      <c r="B12" s="57">
        <v>728</v>
      </c>
      <c r="C12" s="44">
        <v>0.42691937791747786</v>
      </c>
      <c r="D12" s="49">
        <v>5717</v>
      </c>
      <c r="E12" s="44">
        <v>0.3518762321361417</v>
      </c>
    </row>
    <row r="13" spans="1:5" ht="15">
      <c r="A13" s="53" t="s">
        <v>33</v>
      </c>
      <c r="B13" s="57">
        <v>178</v>
      </c>
      <c r="C13" s="44">
        <v>0.10438413361169101</v>
      </c>
      <c r="D13" s="49">
        <v>1643</v>
      </c>
      <c r="E13" s="44">
        <v>0.10112517918483134</v>
      </c>
    </row>
    <row r="14" spans="1:5" ht="15">
      <c r="A14" s="53" t="s">
        <v>34</v>
      </c>
      <c r="B14" s="57">
        <v>219</v>
      </c>
      <c r="C14" s="44">
        <v>0.12842767000539515</v>
      </c>
      <c r="D14" s="49">
        <v>2568</v>
      </c>
      <c r="E14" s="44">
        <v>0.1580581011239482</v>
      </c>
    </row>
    <row r="15" spans="1:5" ht="15">
      <c r="A15" s="53" t="s">
        <v>35</v>
      </c>
      <c r="B15" s="57">
        <v>134</v>
      </c>
      <c r="C15" s="44">
        <v>0.07858131406722807</v>
      </c>
      <c r="D15" s="49">
        <v>1702</v>
      </c>
      <c r="E15" s="44">
        <v>0.10475657636797502</v>
      </c>
    </row>
    <row r="16" spans="1:5" ht="15">
      <c r="A16" s="53" t="s">
        <v>36</v>
      </c>
      <c r="B16" s="57">
        <v>1938</v>
      </c>
      <c r="C16" s="44">
        <v>1.136496915390209</v>
      </c>
      <c r="D16" s="49">
        <v>11944</v>
      </c>
      <c r="E16" s="44">
        <v>0.7351425077197965</v>
      </c>
    </row>
    <row r="17" spans="1:5" ht="15">
      <c r="A17" s="53" t="s">
        <v>37</v>
      </c>
      <c r="B17" s="57">
        <v>65</v>
      </c>
      <c r="C17" s="44">
        <v>0.03811780159977481</v>
      </c>
      <c r="D17" s="49">
        <v>603</v>
      </c>
      <c r="E17" s="44">
        <v>0.03711411019382429</v>
      </c>
    </row>
    <row r="18" spans="1:15" ht="15">
      <c r="A18" s="53" t="s">
        <v>38</v>
      </c>
      <c r="B18" s="57">
        <v>465</v>
      </c>
      <c r="C18" s="44">
        <v>0.2726888883676198</v>
      </c>
      <c r="D18" s="49">
        <v>4880</v>
      </c>
      <c r="E18" s="44">
        <v>0.3003596314193408</v>
      </c>
      <c r="K18" s="10"/>
      <c r="L18" s="39"/>
      <c r="M18" s="11"/>
      <c r="N18" s="39"/>
      <c r="O18" s="11"/>
    </row>
    <row r="19" spans="1:5" ht="15">
      <c r="A19" s="53" t="s">
        <v>39</v>
      </c>
      <c r="B19" s="57">
        <v>1976</v>
      </c>
      <c r="C19" s="44">
        <v>1.1587811686331544</v>
      </c>
      <c r="D19" s="49">
        <v>23630</v>
      </c>
      <c r="E19" s="44">
        <v>1.4544053464014393</v>
      </c>
    </row>
    <row r="20" spans="1:5" ht="15">
      <c r="A20" s="53" t="s">
        <v>40</v>
      </c>
      <c r="B20" s="57">
        <v>266</v>
      </c>
      <c r="C20" s="44">
        <v>0.15598977270061692</v>
      </c>
      <c r="D20" s="49">
        <v>2105</v>
      </c>
      <c r="E20" s="44">
        <v>0.12956086560199023</v>
      </c>
    </row>
    <row r="21" spans="1:5" ht="15">
      <c r="A21" s="53" t="s">
        <v>68</v>
      </c>
      <c r="B21" s="57">
        <v>11</v>
      </c>
      <c r="C21" s="44">
        <v>0.006450704886115737</v>
      </c>
      <c r="D21" s="49">
        <v>196</v>
      </c>
      <c r="E21" s="44">
        <v>0.012063624540612869</v>
      </c>
    </row>
    <row r="22" spans="1:5" ht="15">
      <c r="A22" s="53" t="s">
        <v>41</v>
      </c>
      <c r="B22" s="57">
        <v>473</v>
      </c>
      <c r="C22" s="44">
        <v>0.2773803101029767</v>
      </c>
      <c r="D22" s="49">
        <v>5226</v>
      </c>
      <c r="E22" s="44">
        <v>0.3216556216798105</v>
      </c>
    </row>
    <row r="23" spans="1:5" ht="15">
      <c r="A23" s="53" t="s">
        <v>70</v>
      </c>
      <c r="B23" s="57">
        <v>40</v>
      </c>
      <c r="C23" s="44">
        <v>0.023457108676784497</v>
      </c>
      <c r="D23" s="49">
        <v>461</v>
      </c>
      <c r="E23" s="44">
        <v>0.02837413731235986</v>
      </c>
    </row>
    <row r="24" spans="1:5" ht="15">
      <c r="A24" s="53" t="s">
        <v>42</v>
      </c>
      <c r="B24" s="57">
        <v>12834</v>
      </c>
      <c r="C24" s="44">
        <v>7.526213318946306</v>
      </c>
      <c r="D24" s="49">
        <v>96761</v>
      </c>
      <c r="E24" s="44">
        <v>5.955552929460418</v>
      </c>
    </row>
    <row r="25" spans="1:5" ht="15">
      <c r="A25" s="53" t="s">
        <v>43</v>
      </c>
      <c r="B25" s="57">
        <v>224</v>
      </c>
      <c r="C25" s="44">
        <v>0.1313598085899932</v>
      </c>
      <c r="D25" s="49">
        <v>2844</v>
      </c>
      <c r="E25" s="44">
        <v>0.17504565404848468</v>
      </c>
    </row>
    <row r="26" spans="1:5" ht="15">
      <c r="A26" s="53" t="s">
        <v>44</v>
      </c>
      <c r="B26" s="57">
        <v>171</v>
      </c>
      <c r="C26" s="44">
        <v>0.10027913959325374</v>
      </c>
      <c r="D26" s="49">
        <v>2011</v>
      </c>
      <c r="E26" s="44">
        <v>0.12377524975088</v>
      </c>
    </row>
    <row r="27" spans="1:5" ht="15">
      <c r="A27" s="53" t="s">
        <v>45</v>
      </c>
      <c r="B27" s="57">
        <v>210</v>
      </c>
      <c r="C27" s="44">
        <v>0.12314982055311861</v>
      </c>
      <c r="D27" s="49">
        <v>1906</v>
      </c>
      <c r="E27" s="44">
        <v>0.11731259374698025</v>
      </c>
    </row>
    <row r="28" spans="1:5" ht="15">
      <c r="A28" s="53" t="s">
        <v>46</v>
      </c>
      <c r="B28" s="57">
        <v>1193</v>
      </c>
      <c r="C28" s="44">
        <v>0.6996082662850978</v>
      </c>
      <c r="D28" s="49">
        <v>7881</v>
      </c>
      <c r="E28" s="44">
        <v>0.48506849492127563</v>
      </c>
    </row>
    <row r="29" spans="1:5" ht="15">
      <c r="A29" s="53" t="s">
        <v>71</v>
      </c>
      <c r="B29" s="57">
        <v>58</v>
      </c>
      <c r="C29" s="44">
        <v>0.034012807581337526</v>
      </c>
      <c r="D29" s="49">
        <v>797</v>
      </c>
      <c r="E29" s="44">
        <v>0.04905463652483907</v>
      </c>
    </row>
    <row r="30" spans="1:5" ht="15">
      <c r="A30" s="53" t="s">
        <v>92</v>
      </c>
      <c r="B30" s="57">
        <v>1426</v>
      </c>
      <c r="C30" s="44">
        <v>0.8362459243273674</v>
      </c>
      <c r="D30" s="49">
        <v>16823</v>
      </c>
      <c r="E30" s="44">
        <v>1.0354405900343382</v>
      </c>
    </row>
    <row r="31" spans="1:5" ht="15">
      <c r="A31" s="53" t="s">
        <v>47</v>
      </c>
      <c r="B31" s="57">
        <v>226</v>
      </c>
      <c r="C31" s="44">
        <v>0.13253266402383243</v>
      </c>
      <c r="D31" s="49">
        <v>3235</v>
      </c>
      <c r="E31" s="44">
        <v>0.19911135402491137</v>
      </c>
    </row>
    <row r="32" spans="1:5" ht="15">
      <c r="A32" s="53" t="s">
        <v>48</v>
      </c>
      <c r="B32" s="57">
        <v>5846</v>
      </c>
      <c r="C32" s="44">
        <v>3.428256433112055</v>
      </c>
      <c r="D32" s="49">
        <v>50587</v>
      </c>
      <c r="E32" s="44">
        <v>3.113584564469302</v>
      </c>
    </row>
    <row r="33" spans="1:5" ht="15">
      <c r="A33" s="53" t="s">
        <v>49</v>
      </c>
      <c r="B33" s="57">
        <v>4558</v>
      </c>
      <c r="C33" s="44">
        <v>2.672937533719594</v>
      </c>
      <c r="D33" s="49">
        <v>30141</v>
      </c>
      <c r="E33" s="44">
        <v>1.855151567748023</v>
      </c>
    </row>
    <row r="34" spans="1:5" ht="15">
      <c r="A34" s="53" t="s">
        <v>50</v>
      </c>
      <c r="B34" s="57">
        <v>62</v>
      </c>
      <c r="C34" s="44">
        <v>0.03635851844901597</v>
      </c>
      <c r="D34" s="49">
        <v>717</v>
      </c>
      <c r="E34" s="44">
        <v>0.044130708140915444</v>
      </c>
    </row>
    <row r="35" spans="1:5" ht="15">
      <c r="A35" s="53" t="s">
        <v>51</v>
      </c>
      <c r="B35" s="57">
        <v>411</v>
      </c>
      <c r="C35" s="44">
        <v>0.24102179165396073</v>
      </c>
      <c r="D35" s="49">
        <v>4918</v>
      </c>
      <c r="E35" s="44">
        <v>0.3026984974017045</v>
      </c>
    </row>
    <row r="36" spans="1:5" ht="15">
      <c r="A36" s="53" t="s">
        <v>101</v>
      </c>
      <c r="B36" s="57">
        <v>28977</v>
      </c>
      <c r="C36" s="44">
        <v>16.99291595317961</v>
      </c>
      <c r="D36" s="49">
        <v>358086</v>
      </c>
      <c r="E36" s="44">
        <v>22.03987274107092</v>
      </c>
    </row>
    <row r="37" spans="1:5" ht="15">
      <c r="A37" s="53" t="s">
        <v>52</v>
      </c>
      <c r="B37" s="57">
        <v>219</v>
      </c>
      <c r="C37" s="44">
        <v>0.12842767000539515</v>
      </c>
      <c r="D37" s="49">
        <v>2222</v>
      </c>
      <c r="E37" s="44">
        <v>0.13676211086347856</v>
      </c>
    </row>
    <row r="38" spans="1:5" ht="15">
      <c r="A38" s="53" t="s">
        <v>53</v>
      </c>
      <c r="B38" s="57">
        <v>526</v>
      </c>
      <c r="C38" s="44">
        <v>0.30846097909971615</v>
      </c>
      <c r="D38" s="49">
        <v>7107</v>
      </c>
      <c r="E38" s="44">
        <v>0.43742948780681457</v>
      </c>
    </row>
    <row r="39" spans="1:5" ht="15">
      <c r="A39" s="53" t="s">
        <v>93</v>
      </c>
      <c r="B39" s="57">
        <v>28647</v>
      </c>
      <c r="C39" s="44">
        <v>16.799394806596137</v>
      </c>
      <c r="D39" s="49">
        <v>329835</v>
      </c>
      <c r="E39" s="44">
        <v>20.30104898139309</v>
      </c>
    </row>
    <row r="40" spans="1:5" ht="15">
      <c r="A40" s="53" t="s">
        <v>55</v>
      </c>
      <c r="B40" s="57">
        <v>307</v>
      </c>
      <c r="C40" s="44">
        <v>0.18003330909432103</v>
      </c>
      <c r="D40" s="49">
        <v>1561</v>
      </c>
      <c r="E40" s="44">
        <v>0.09607815259130964</v>
      </c>
    </row>
    <row r="41" spans="1:5" ht="15">
      <c r="A41" s="53" t="s">
        <v>94</v>
      </c>
      <c r="B41" s="57">
        <v>827</v>
      </c>
      <c r="C41" s="44">
        <v>0.48497572189251953</v>
      </c>
      <c r="D41" s="49">
        <v>7137</v>
      </c>
      <c r="E41" s="44">
        <v>0.43927596095078597</v>
      </c>
    </row>
    <row r="42" spans="1:5" ht="15">
      <c r="A42" s="53" t="s">
        <v>54</v>
      </c>
      <c r="B42" s="57">
        <v>533</v>
      </c>
      <c r="C42" s="44">
        <v>0.31256597311815343</v>
      </c>
      <c r="D42" s="49">
        <v>6689</v>
      </c>
      <c r="E42" s="44">
        <v>0.41170196200081366</v>
      </c>
    </row>
    <row r="43" spans="1:5" ht="15">
      <c r="A43" s="53" t="s">
        <v>56</v>
      </c>
      <c r="B43" s="57">
        <v>5571</v>
      </c>
      <c r="C43" s="44">
        <v>3.2669888109591616</v>
      </c>
      <c r="D43" s="49">
        <v>36655</v>
      </c>
      <c r="E43" s="44">
        <v>2.2560824364090037</v>
      </c>
    </row>
    <row r="44" spans="1:5" ht="15">
      <c r="A44" s="53" t="s">
        <v>57</v>
      </c>
      <c r="B44" s="57">
        <v>11753</v>
      </c>
      <c r="C44" s="44">
        <v>6.892284956956206</v>
      </c>
      <c r="D44" s="49">
        <v>125591</v>
      </c>
      <c r="E44" s="44">
        <v>7.730013620816892</v>
      </c>
    </row>
    <row r="45" spans="1:5" ht="15">
      <c r="A45" s="53" t="s">
        <v>72</v>
      </c>
      <c r="B45" s="57">
        <v>1976</v>
      </c>
      <c r="C45" s="44">
        <v>1.1587811686331544</v>
      </c>
      <c r="D45" s="49">
        <v>24845</v>
      </c>
      <c r="E45" s="44">
        <v>1.5291875087322793</v>
      </c>
    </row>
    <row r="46" spans="1:5" ht="15">
      <c r="A46" s="53" t="s">
        <v>58</v>
      </c>
      <c r="B46" s="57">
        <v>205</v>
      </c>
      <c r="C46" s="44">
        <v>0.12021768196852056</v>
      </c>
      <c r="D46" s="49">
        <v>2686</v>
      </c>
      <c r="E46" s="44">
        <v>0.16532089549023554</v>
      </c>
    </row>
    <row r="47" spans="1:5" s="30" customFormat="1" ht="15">
      <c r="A47" s="52" t="s">
        <v>59</v>
      </c>
      <c r="B47" s="56">
        <v>3525</v>
      </c>
      <c r="C47" s="43">
        <v>2.067157702141634</v>
      </c>
      <c r="D47" s="48">
        <v>41505</v>
      </c>
      <c r="E47" s="43">
        <v>2.5545955946843732</v>
      </c>
    </row>
    <row r="48" spans="1:5" ht="15">
      <c r="A48" s="53" t="s">
        <v>102</v>
      </c>
      <c r="B48" s="57">
        <v>103</v>
      </c>
      <c r="C48" s="44">
        <v>0.060402054842720085</v>
      </c>
      <c r="D48" s="49">
        <v>2045</v>
      </c>
      <c r="E48" s="44">
        <v>0.12586791931404753</v>
      </c>
    </row>
    <row r="49" spans="1:5" ht="15">
      <c r="A49" s="53" t="s">
        <v>73</v>
      </c>
      <c r="B49" s="57">
        <v>169</v>
      </c>
      <c r="C49" s="44">
        <v>0.09910628415941451</v>
      </c>
      <c r="D49" s="49">
        <v>2390</v>
      </c>
      <c r="E49" s="44">
        <v>0.14710236046971817</v>
      </c>
    </row>
    <row r="50" spans="1:5" ht="15">
      <c r="A50" s="53" t="s">
        <v>63</v>
      </c>
      <c r="B50" s="57">
        <v>335</v>
      </c>
      <c r="C50" s="44">
        <v>0.19645328516807017</v>
      </c>
      <c r="D50" s="49">
        <v>4638</v>
      </c>
      <c r="E50" s="44">
        <v>0.2854647480579719</v>
      </c>
    </row>
    <row r="51" spans="1:5" ht="15">
      <c r="A51" s="53" t="s">
        <v>65</v>
      </c>
      <c r="B51" s="57">
        <v>987</v>
      </c>
      <c r="C51" s="44">
        <v>0.5788041565996574</v>
      </c>
      <c r="D51" s="49">
        <v>13577</v>
      </c>
      <c r="E51" s="44">
        <v>0.8356521958566374</v>
      </c>
    </row>
    <row r="52" spans="1:5" ht="15">
      <c r="A52" s="53" t="s">
        <v>74</v>
      </c>
      <c r="B52" s="57">
        <v>8</v>
      </c>
      <c r="C52" s="44">
        <v>0.0046914217353569</v>
      </c>
      <c r="D52" s="49">
        <v>64</v>
      </c>
      <c r="E52" s="44">
        <v>0.003939142707138896</v>
      </c>
    </row>
    <row r="53" spans="1:5" ht="15">
      <c r="A53" s="53" t="s">
        <v>75</v>
      </c>
      <c r="B53" s="57">
        <v>30</v>
      </c>
      <c r="C53" s="44">
        <v>0.017592831507588377</v>
      </c>
      <c r="D53" s="49">
        <v>250</v>
      </c>
      <c r="E53" s="44">
        <v>0.015387276199761312</v>
      </c>
    </row>
    <row r="54" spans="1:5" ht="15">
      <c r="A54" s="53" t="s">
        <v>76</v>
      </c>
      <c r="B54" s="57">
        <v>61</v>
      </c>
      <c r="C54" s="44">
        <v>0.03577209073209636</v>
      </c>
      <c r="D54" s="49">
        <v>356</v>
      </c>
      <c r="E54" s="44">
        <v>0.02191148130846011</v>
      </c>
    </row>
    <row r="55" spans="1:5" ht="15">
      <c r="A55" s="53" t="s">
        <v>77</v>
      </c>
      <c r="B55" s="57">
        <v>18</v>
      </c>
      <c r="C55" s="44">
        <v>0.010555698904553025</v>
      </c>
      <c r="D55" s="49">
        <v>191</v>
      </c>
      <c r="E55" s="44">
        <v>0.011755879016617643</v>
      </c>
    </row>
    <row r="56" spans="1:5" ht="15">
      <c r="A56" s="53" t="s">
        <v>78</v>
      </c>
      <c r="B56" s="57">
        <v>136</v>
      </c>
      <c r="C56" s="44">
        <v>0.0797541695010673</v>
      </c>
      <c r="D56" s="49">
        <v>1834</v>
      </c>
      <c r="E56" s="44">
        <v>0.11288105820144899</v>
      </c>
    </row>
    <row r="57" spans="1:5" ht="15">
      <c r="A57" s="53" t="s">
        <v>79</v>
      </c>
      <c r="B57" s="57">
        <v>269</v>
      </c>
      <c r="C57" s="44">
        <v>0.15774905585137575</v>
      </c>
      <c r="D57" s="49">
        <v>994</v>
      </c>
      <c r="E57" s="44">
        <v>0.06117981017025098</v>
      </c>
    </row>
    <row r="58" spans="1:5" ht="15">
      <c r="A58" s="53" t="s">
        <v>62</v>
      </c>
      <c r="B58" s="57">
        <v>55</v>
      </c>
      <c r="C58" s="44">
        <v>0.03225352443057868</v>
      </c>
      <c r="D58" s="49">
        <v>608</v>
      </c>
      <c r="E58" s="44">
        <v>0.037421855717819516</v>
      </c>
    </row>
    <row r="59" spans="1:5" ht="15">
      <c r="A59" s="53" t="s">
        <v>95</v>
      </c>
      <c r="B59" s="57">
        <v>45</v>
      </c>
      <c r="C59" s="44">
        <v>0.026389247261382563</v>
      </c>
      <c r="D59" s="49">
        <v>474</v>
      </c>
      <c r="E59" s="44">
        <v>0.02917427567474745</v>
      </c>
    </row>
    <row r="60" spans="1:5" ht="15">
      <c r="A60" s="53" t="s">
        <v>61</v>
      </c>
      <c r="B60" s="57">
        <v>193</v>
      </c>
      <c r="C60" s="44">
        <v>0.1131805493654852</v>
      </c>
      <c r="D60" s="49">
        <v>2607</v>
      </c>
      <c r="E60" s="44">
        <v>0.16045851621111096</v>
      </c>
    </row>
    <row r="61" spans="1:5" ht="15">
      <c r="A61" s="53" t="s">
        <v>80</v>
      </c>
      <c r="B61" s="57">
        <v>53</v>
      </c>
      <c r="C61" s="44">
        <v>0.031080668996739464</v>
      </c>
      <c r="D61" s="49">
        <v>366</v>
      </c>
      <c r="E61" s="44">
        <v>0.022526972356450563</v>
      </c>
    </row>
    <row r="62" spans="1:5" ht="15">
      <c r="A62" s="53" t="s">
        <v>81</v>
      </c>
      <c r="B62" s="57">
        <v>373</v>
      </c>
      <c r="C62" s="44">
        <v>0.21873753841101548</v>
      </c>
      <c r="D62" s="49">
        <v>2843</v>
      </c>
      <c r="E62" s="44">
        <v>0.17498410494368566</v>
      </c>
    </row>
    <row r="63" spans="1:5" ht="15">
      <c r="A63" s="53" t="s">
        <v>103</v>
      </c>
      <c r="B63" s="57">
        <v>3</v>
      </c>
      <c r="C63" s="44">
        <v>0.0017592831507588372</v>
      </c>
      <c r="D63" s="49">
        <v>21</v>
      </c>
      <c r="E63" s="44">
        <v>0.0012925312007799501</v>
      </c>
    </row>
    <row r="64" spans="1:5" ht="15">
      <c r="A64" s="53" t="s">
        <v>82</v>
      </c>
      <c r="B64" s="57">
        <v>393</v>
      </c>
      <c r="C64" s="44">
        <v>0.2304660927494077</v>
      </c>
      <c r="D64" s="49">
        <v>3953</v>
      </c>
      <c r="E64" s="44">
        <v>0.24330361127062589</v>
      </c>
    </row>
    <row r="65" spans="1:5" ht="15">
      <c r="A65" s="53" t="s">
        <v>60</v>
      </c>
      <c r="B65" s="57">
        <v>206</v>
      </c>
      <c r="C65" s="44">
        <v>0.12080410968544017</v>
      </c>
      <c r="D65" s="49">
        <v>2665</v>
      </c>
      <c r="E65" s="44">
        <v>0.16402836428945558</v>
      </c>
    </row>
    <row r="66" spans="1:5" ht="15">
      <c r="A66" s="53" t="s">
        <v>64</v>
      </c>
      <c r="B66" s="57">
        <v>60</v>
      </c>
      <c r="C66" s="44">
        <v>0.035185663015176755</v>
      </c>
      <c r="D66" s="49">
        <v>1187</v>
      </c>
      <c r="E66" s="44">
        <v>0.0730587873964667</v>
      </c>
    </row>
    <row r="67" spans="1:5" ht="15.75" thickBot="1">
      <c r="A67" s="54" t="s">
        <v>83</v>
      </c>
      <c r="B67" s="58">
        <v>28</v>
      </c>
      <c r="C67" s="45">
        <v>0.01641997607374915</v>
      </c>
      <c r="D67" s="50">
        <v>442</v>
      </c>
      <c r="E67" s="45">
        <v>0.027204704321178</v>
      </c>
    </row>
    <row r="68" spans="3:5" ht="15">
      <c r="C68" s="9"/>
      <c r="E68" s="9"/>
    </row>
    <row r="69" ht="15">
      <c r="A69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prelevic</dc:creator>
  <cp:keywords/>
  <dc:description/>
  <cp:lastModifiedBy>Zeljko Zivkovic</cp:lastModifiedBy>
  <dcterms:created xsi:type="dcterms:W3CDTF">2012-03-13T12:13:30Z</dcterms:created>
  <dcterms:modified xsi:type="dcterms:W3CDTF">2021-03-22T07:55:57Z</dcterms:modified>
  <cp:category/>
  <cp:version/>
  <cp:contentType/>
  <cp:contentStatus/>
</cp:coreProperties>
</file>