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<sst xmlns="http://schemas.openxmlformats.org/spreadsheetml/2006/main" count="68" uniqueCount="58">
  <si>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</si>
  <si>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</si>
  <si>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</si>
  <si>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</si>
  <si>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</si>
  <si>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</si>
  <si>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</si>
  <si>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</si>
  <si>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</si>
  <si>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</si>
  <si>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</si>
  <si>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</si>
  <si>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</si>
  <si>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</si>
  <si>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</si>
  <si>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</si>
  <si>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</si>
  <si>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</si>
  <si>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</si>
  <si>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</si>
  <si>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</si>
  <si>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</si>
  <si>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</si>
  <si>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</si>
  <si>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</si>
  <si>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</si>
  <si>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</si>
  <si>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</si>
  <si>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</si>
  <si>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</si>
  <si>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</si>
  <si>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</si>
  <si>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</si>
  <si>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</si>
  <si>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</si>
  <si>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</si>
  <si>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</si>
  <si>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</si>
  <si>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</si>
  <si>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</si>
  <si>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</si>
  <si>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</si>
  <si>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</si>
  <si>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</si>
  <si>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</si>
  <si>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</si>
  <si>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</si>
  <si>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</si>
  <si>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</si>
  <si>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VIII</t>
  </si>
  <si>
    <t>I -IX</t>
  </si>
  <si>
    <t>IX</t>
  </si>
  <si>
    <t>VIII -2020</t>
  </si>
  <si>
    <t>IX-2020</t>
  </si>
  <si>
    <t xml:space="preserve"> I- IX 2020</t>
  </si>
  <si>
    <t xml:space="preserve">     I -IX 2019</t>
  </si>
  <si>
    <t>Septembar 2020.godine</t>
  </si>
  <si>
    <t xml:space="preserve">      I -IX 2019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</si>
</sst>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5" fillId="33" borderId="14" xfId="57" applyFont="1" applyFill="1" applyBorder="1" applyAlignment="1">
      <alignment horizontal="left" indent="1"/>
      <protection/>
    </xf>
    <xf numFmtId="0" fontId="5" fillId="33" borderId="15" xfId="57" applyFont="1" applyFill="1" applyBorder="1" applyAlignment="1">
      <alignment horizontal="left" indent="1"/>
      <protection/>
    </xf>
    <xf numFmtId="0" fontId="5" fillId="33" borderId="16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33" borderId="15" xfId="57" applyFont="1" applyFill="1" applyBorder="1" applyAlignment="1">
      <alignment horizontal="left" indent="1"/>
      <protection/>
    </xf>
    <xf numFmtId="0" fontId="7" fillId="33" borderId="16" xfId="57" applyFont="1" applyFill="1" applyBorder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4" max="4" width="12.7109375" style="0" customWidth="1"/>
    <col min="14" max="14" width="12.7109375" style="0" customWidth="1"/>
    <col min="16" max="16" width="13.42187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31" t="s">
        <v>56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32" t="s">
        <v>0</v>
      </c>
      <c r="B3" s="33" t="s">
        <v>48</v>
      </c>
      <c r="C3" s="34"/>
      <c r="D3" s="35"/>
      <c r="E3" s="42" t="s">
        <v>1</v>
      </c>
      <c r="F3" s="42"/>
      <c r="G3" s="42"/>
      <c r="H3" s="42"/>
      <c r="I3" s="42"/>
      <c r="J3" s="42"/>
      <c r="K3" s="42"/>
      <c r="L3" s="42"/>
      <c r="M3" s="42" t="s">
        <v>2</v>
      </c>
      <c r="N3" s="42"/>
      <c r="O3" s="42"/>
      <c r="P3" s="42"/>
      <c r="Q3" s="42"/>
    </row>
    <row r="4" spans="1:17" ht="60">
      <c r="A4" s="32"/>
      <c r="B4" s="36"/>
      <c r="C4" s="37"/>
      <c r="D4" s="38"/>
      <c r="E4" s="32" t="s">
        <v>3</v>
      </c>
      <c r="F4" s="32"/>
      <c r="G4" s="32"/>
      <c r="H4" s="32"/>
      <c r="I4" s="32" t="s">
        <v>4</v>
      </c>
      <c r="J4" s="32"/>
      <c r="K4" s="32"/>
      <c r="L4" s="32"/>
      <c r="M4" s="43" t="s">
        <v>5</v>
      </c>
      <c r="N4" s="43"/>
      <c r="O4" s="43" t="s">
        <v>6</v>
      </c>
      <c r="P4" s="43"/>
      <c r="Q4" s="5" t="s">
        <v>47</v>
      </c>
    </row>
    <row r="5" spans="1:17" ht="15">
      <c r="A5" s="32"/>
      <c r="B5" s="36"/>
      <c r="C5" s="37"/>
      <c r="D5" s="38"/>
      <c r="E5" s="3" t="s">
        <v>51</v>
      </c>
      <c r="F5" s="3" t="s">
        <v>49</v>
      </c>
      <c r="G5" s="6" t="s">
        <v>50</v>
      </c>
      <c r="H5" s="6" t="s">
        <v>50</v>
      </c>
      <c r="I5" s="3" t="s">
        <v>51</v>
      </c>
      <c r="J5" s="3" t="s">
        <v>49</v>
      </c>
      <c r="K5" s="6" t="s">
        <v>50</v>
      </c>
      <c r="L5" s="6" t="s">
        <v>50</v>
      </c>
      <c r="M5" s="7" t="s">
        <v>53</v>
      </c>
      <c r="N5" s="7" t="s">
        <v>54</v>
      </c>
      <c r="O5" s="7" t="s">
        <v>53</v>
      </c>
      <c r="P5" s="7" t="s">
        <v>54</v>
      </c>
      <c r="Q5" s="7" t="s">
        <v>53</v>
      </c>
    </row>
    <row r="6" spans="1:17" ht="15">
      <c r="A6" s="32"/>
      <c r="B6" s="39"/>
      <c r="C6" s="40"/>
      <c r="D6" s="41"/>
      <c r="E6" s="3">
        <v>2020</v>
      </c>
      <c r="F6" s="3">
        <v>2020</v>
      </c>
      <c r="G6" s="3">
        <v>2020</v>
      </c>
      <c r="H6" s="3">
        <v>2019</v>
      </c>
      <c r="I6" s="3">
        <v>2020</v>
      </c>
      <c r="J6" s="3">
        <v>2020</v>
      </c>
      <c r="K6" s="3">
        <v>2020</v>
      </c>
      <c r="L6" s="3">
        <v>2019</v>
      </c>
      <c r="M6" s="8" t="s">
        <v>52</v>
      </c>
      <c r="N6" s="9" t="s">
        <v>55</v>
      </c>
      <c r="O6" s="8" t="s">
        <v>52</v>
      </c>
      <c r="P6" s="9" t="s">
        <v>57</v>
      </c>
      <c r="Q6" s="8" t="s">
        <v>52</v>
      </c>
    </row>
    <row r="7" spans="1:17" ht="15">
      <c r="A7" s="10"/>
      <c r="B7" s="28" t="s">
        <v>8</v>
      </c>
      <c r="C7" s="29"/>
      <c r="D7" s="30"/>
      <c r="E7" s="19">
        <v>783</v>
      </c>
      <c r="F7" s="19">
        <v>782</v>
      </c>
      <c r="G7" s="19">
        <v>782</v>
      </c>
      <c r="H7" s="19">
        <v>771</v>
      </c>
      <c r="I7" s="22">
        <v>524</v>
      </c>
      <c r="J7" s="22">
        <v>523</v>
      </c>
      <c r="K7" s="22">
        <v>523</v>
      </c>
      <c r="L7" s="24">
        <v>514</v>
      </c>
      <c r="M7" s="14">
        <f>E7/F7*100</f>
        <v>100.12787723785166</v>
      </c>
      <c r="N7" s="14">
        <f>G7/H7*100</f>
        <v>101.42671854734111</v>
      </c>
      <c r="O7" s="14">
        <f>I7/J7*100</f>
        <v>100.19120458891013</v>
      </c>
      <c r="P7" s="14">
        <f>K7/L7*100</f>
        <v>101.75097276264592</v>
      </c>
      <c r="Q7" s="14">
        <f>O7/100.7*100</f>
        <v>99.49474139911631</v>
      </c>
    </row>
    <row r="8" spans="1:17" ht="15">
      <c r="A8" s="4" t="s">
        <v>9</v>
      </c>
      <c r="B8" s="28" t="s">
        <v>36</v>
      </c>
      <c r="C8" s="29"/>
      <c r="D8" s="30"/>
      <c r="E8" s="20">
        <v>792</v>
      </c>
      <c r="F8" s="20">
        <v>785</v>
      </c>
      <c r="G8" s="20">
        <v>791</v>
      </c>
      <c r="H8" s="20">
        <v>856</v>
      </c>
      <c r="I8" s="23">
        <v>539</v>
      </c>
      <c r="J8" s="23">
        <v>536</v>
      </c>
      <c r="K8" s="23">
        <v>538</v>
      </c>
      <c r="L8" s="21">
        <v>582</v>
      </c>
      <c r="M8" s="16">
        <f aca="true" t="shared" si="0" ref="M8:M26">E8/F8*100</f>
        <v>100.89171974522293</v>
      </c>
      <c r="N8" s="16">
        <f aca="true" t="shared" si="1" ref="N8:N26">G8/H8*100</f>
        <v>92.40654205607477</v>
      </c>
      <c r="O8" s="16">
        <f aca="true" t="shared" si="2" ref="O8:O26">I8/J8*100</f>
        <v>100.55970149253733</v>
      </c>
      <c r="P8" s="16">
        <f aca="true" t="shared" si="3" ref="P8:P26">K8/L8*100</f>
        <v>92.43986254295532</v>
      </c>
      <c r="Q8" s="16">
        <f aca="true" t="shared" si="4" ref="Q8:Q26">O8/100.7*100</f>
        <v>99.86067675525058</v>
      </c>
    </row>
    <row r="9" spans="1:17" ht="15">
      <c r="A9" s="4" t="s">
        <v>10</v>
      </c>
      <c r="B9" s="28" t="s">
        <v>11</v>
      </c>
      <c r="C9" s="29"/>
      <c r="D9" s="30"/>
      <c r="E9" s="20">
        <v>1065</v>
      </c>
      <c r="F9" s="20">
        <v>1063</v>
      </c>
      <c r="G9" s="20">
        <v>1045</v>
      </c>
      <c r="H9" s="20">
        <v>1000</v>
      </c>
      <c r="I9" s="23">
        <v>715</v>
      </c>
      <c r="J9" s="23">
        <v>713</v>
      </c>
      <c r="K9" s="23">
        <v>699</v>
      </c>
      <c r="L9" s="21">
        <v>665</v>
      </c>
      <c r="M9" s="16">
        <f t="shared" si="0"/>
        <v>100.18814675446848</v>
      </c>
      <c r="N9" s="16">
        <f t="shared" si="1"/>
        <v>104.5</v>
      </c>
      <c r="O9" s="16">
        <f t="shared" si="2"/>
        <v>100.28050490883591</v>
      </c>
      <c r="P9" s="16">
        <f t="shared" si="3"/>
        <v>105.11278195488723</v>
      </c>
      <c r="Q9" s="16">
        <f t="shared" si="4"/>
        <v>99.5834209621012</v>
      </c>
    </row>
    <row r="10" spans="1:17" ht="15">
      <c r="A10" s="4" t="s">
        <v>12</v>
      </c>
      <c r="B10" s="28" t="s">
        <v>13</v>
      </c>
      <c r="C10" s="29"/>
      <c r="D10" s="30"/>
      <c r="E10" s="20">
        <v>603</v>
      </c>
      <c r="F10" s="20">
        <v>601</v>
      </c>
      <c r="G10" s="20">
        <v>613</v>
      </c>
      <c r="H10" s="20">
        <v>598</v>
      </c>
      <c r="I10" s="23">
        <v>404</v>
      </c>
      <c r="J10" s="23">
        <v>403</v>
      </c>
      <c r="K10" s="23">
        <v>411</v>
      </c>
      <c r="L10" s="21">
        <v>399</v>
      </c>
      <c r="M10" s="16">
        <f t="shared" si="0"/>
        <v>100.33277870216307</v>
      </c>
      <c r="N10" s="16">
        <f t="shared" si="1"/>
        <v>102.50836120401338</v>
      </c>
      <c r="O10" s="16">
        <f t="shared" si="2"/>
        <v>100.24813895781637</v>
      </c>
      <c r="P10" s="16">
        <f t="shared" si="3"/>
        <v>103.00751879699249</v>
      </c>
      <c r="Q10" s="16">
        <f t="shared" si="4"/>
        <v>99.55127999783154</v>
      </c>
    </row>
    <row r="11" spans="1:17" ht="15">
      <c r="A11" s="4" t="s">
        <v>14</v>
      </c>
      <c r="B11" s="28" t="s">
        <v>15</v>
      </c>
      <c r="C11" s="29"/>
      <c r="D11" s="30"/>
      <c r="E11" s="20">
        <v>1397</v>
      </c>
      <c r="F11" s="20">
        <v>1423</v>
      </c>
      <c r="G11" s="20">
        <v>1377</v>
      </c>
      <c r="H11" s="20">
        <v>1296</v>
      </c>
      <c r="I11" s="23">
        <v>928</v>
      </c>
      <c r="J11" s="23">
        <v>944</v>
      </c>
      <c r="K11" s="23">
        <v>910</v>
      </c>
      <c r="L11" s="21">
        <v>856</v>
      </c>
      <c r="M11" s="16">
        <f t="shared" si="0"/>
        <v>98.17287420941673</v>
      </c>
      <c r="N11" s="16">
        <f t="shared" si="1"/>
        <v>106.25</v>
      </c>
      <c r="O11" s="16">
        <f t="shared" si="2"/>
        <v>98.30508474576271</v>
      </c>
      <c r="P11" s="16">
        <f t="shared" si="3"/>
        <v>106.30841121495327</v>
      </c>
      <c r="Q11" s="16">
        <f t="shared" si="4"/>
        <v>97.62173261744063</v>
      </c>
    </row>
    <row r="12" spans="1:17" ht="15">
      <c r="A12" s="4" t="s">
        <v>16</v>
      </c>
      <c r="B12" s="28" t="s">
        <v>17</v>
      </c>
      <c r="C12" s="29"/>
      <c r="D12" s="30"/>
      <c r="E12" s="20">
        <v>737</v>
      </c>
      <c r="F12" s="20">
        <v>749</v>
      </c>
      <c r="G12" s="20">
        <v>734</v>
      </c>
      <c r="H12" s="20">
        <v>710</v>
      </c>
      <c r="I12" s="23">
        <v>494</v>
      </c>
      <c r="J12" s="23">
        <v>501</v>
      </c>
      <c r="K12" s="23">
        <v>491</v>
      </c>
      <c r="L12" s="21">
        <v>474</v>
      </c>
      <c r="M12" s="16">
        <f t="shared" si="0"/>
        <v>98.39786381842457</v>
      </c>
      <c r="N12" s="16">
        <f t="shared" si="1"/>
        <v>103.38028169014083</v>
      </c>
      <c r="O12" s="16">
        <f t="shared" si="2"/>
        <v>98.60279441117764</v>
      </c>
      <c r="P12" s="16">
        <f t="shared" si="3"/>
        <v>103.58649789029535</v>
      </c>
      <c r="Q12" s="16">
        <f t="shared" si="4"/>
        <v>97.91737280156667</v>
      </c>
    </row>
    <row r="13" spans="1:17" ht="15">
      <c r="A13" s="4" t="s">
        <v>18</v>
      </c>
      <c r="B13" s="28" t="s">
        <v>19</v>
      </c>
      <c r="C13" s="29"/>
      <c r="D13" s="30"/>
      <c r="E13" s="20">
        <v>680</v>
      </c>
      <c r="F13" s="20">
        <v>663</v>
      </c>
      <c r="G13" s="20">
        <v>661</v>
      </c>
      <c r="H13" s="20">
        <v>671</v>
      </c>
      <c r="I13" s="23">
        <v>457</v>
      </c>
      <c r="J13" s="23">
        <v>445</v>
      </c>
      <c r="K13" s="23">
        <v>444</v>
      </c>
      <c r="L13" s="21">
        <v>449</v>
      </c>
      <c r="M13" s="16">
        <f t="shared" si="0"/>
        <v>102.56410256410255</v>
      </c>
      <c r="N13" s="16">
        <f t="shared" si="1"/>
        <v>98.50968703427719</v>
      </c>
      <c r="O13" s="16">
        <f t="shared" si="2"/>
        <v>102.69662921348315</v>
      </c>
      <c r="P13" s="16">
        <f t="shared" si="3"/>
        <v>98.88641425389754</v>
      </c>
      <c r="Q13" s="16">
        <f t="shared" si="4"/>
        <v>101.98274996373699</v>
      </c>
    </row>
    <row r="14" spans="1:17" ht="15">
      <c r="A14" s="4" t="s">
        <v>20</v>
      </c>
      <c r="B14" s="28" t="s">
        <v>37</v>
      </c>
      <c r="C14" s="29"/>
      <c r="D14" s="30"/>
      <c r="E14" s="20">
        <v>564</v>
      </c>
      <c r="F14" s="20">
        <v>569</v>
      </c>
      <c r="G14" s="20">
        <v>574</v>
      </c>
      <c r="H14" s="20">
        <v>567</v>
      </c>
      <c r="I14" s="23">
        <v>378</v>
      </c>
      <c r="J14" s="23">
        <v>381</v>
      </c>
      <c r="K14" s="23">
        <v>385</v>
      </c>
      <c r="L14" s="21">
        <v>379</v>
      </c>
      <c r="M14" s="16">
        <f t="shared" si="0"/>
        <v>99.12126537785588</v>
      </c>
      <c r="N14" s="16">
        <f t="shared" si="1"/>
        <v>101.23456790123457</v>
      </c>
      <c r="O14" s="16">
        <f t="shared" si="2"/>
        <v>99.21259842519686</v>
      </c>
      <c r="P14" s="16">
        <f t="shared" si="3"/>
        <v>101.58311345646437</v>
      </c>
      <c r="Q14" s="16">
        <f t="shared" si="4"/>
        <v>98.52293786017563</v>
      </c>
    </row>
    <row r="15" spans="1:19" ht="15">
      <c r="A15" s="4" t="s">
        <v>21</v>
      </c>
      <c r="B15" s="28" t="s">
        <v>38</v>
      </c>
      <c r="C15" s="29"/>
      <c r="D15" s="30"/>
      <c r="E15" s="20">
        <v>806</v>
      </c>
      <c r="F15" s="20">
        <v>801</v>
      </c>
      <c r="G15" s="20">
        <v>796</v>
      </c>
      <c r="H15" s="20">
        <v>830</v>
      </c>
      <c r="I15" s="23">
        <v>540</v>
      </c>
      <c r="J15" s="23">
        <v>536</v>
      </c>
      <c r="K15" s="23">
        <v>533</v>
      </c>
      <c r="L15" s="21">
        <v>554</v>
      </c>
      <c r="M15" s="16">
        <f t="shared" si="0"/>
        <v>100.62421972534332</v>
      </c>
      <c r="N15" s="16">
        <f t="shared" si="1"/>
        <v>95.90361445783132</v>
      </c>
      <c r="O15" s="16">
        <f t="shared" si="2"/>
        <v>100.74626865671641</v>
      </c>
      <c r="P15" s="16">
        <f t="shared" si="3"/>
        <v>96.20938628158845</v>
      </c>
      <c r="Q15" s="16">
        <f t="shared" si="4"/>
        <v>100.04594702752374</v>
      </c>
      <c r="S15" s="12"/>
    </row>
    <row r="16" spans="1:17" ht="15">
      <c r="A16" s="4" t="s">
        <v>7</v>
      </c>
      <c r="B16" s="28" t="s">
        <v>40</v>
      </c>
      <c r="C16" s="29"/>
      <c r="D16" s="30"/>
      <c r="E16" s="20">
        <v>583</v>
      </c>
      <c r="F16" s="20">
        <v>587</v>
      </c>
      <c r="G16" s="20">
        <v>589</v>
      </c>
      <c r="H16" s="20">
        <v>639</v>
      </c>
      <c r="I16" s="23">
        <v>387</v>
      </c>
      <c r="J16" s="23">
        <v>390</v>
      </c>
      <c r="K16" s="23">
        <v>392</v>
      </c>
      <c r="L16" s="21">
        <v>428</v>
      </c>
      <c r="M16" s="16">
        <f t="shared" si="0"/>
        <v>99.31856899488926</v>
      </c>
      <c r="N16" s="16">
        <f t="shared" si="1"/>
        <v>92.17527386541471</v>
      </c>
      <c r="O16" s="16">
        <f t="shared" si="2"/>
        <v>99.23076923076923</v>
      </c>
      <c r="P16" s="16">
        <f t="shared" si="3"/>
        <v>91.58878504672897</v>
      </c>
      <c r="Q16" s="16">
        <f t="shared" si="4"/>
        <v>98.5409823542892</v>
      </c>
    </row>
    <row r="17" spans="1:18" ht="15">
      <c r="A17" s="4" t="s">
        <v>22</v>
      </c>
      <c r="B17" s="28" t="s">
        <v>39</v>
      </c>
      <c r="C17" s="29"/>
      <c r="D17" s="30"/>
      <c r="E17" s="13">
        <v>1039</v>
      </c>
      <c r="F17" s="20">
        <v>1044</v>
      </c>
      <c r="G17" s="13">
        <v>1049</v>
      </c>
      <c r="H17" s="20">
        <v>1094</v>
      </c>
      <c r="I17" s="15">
        <v>693</v>
      </c>
      <c r="J17" s="21">
        <v>696</v>
      </c>
      <c r="K17" s="15">
        <v>697</v>
      </c>
      <c r="L17" s="21">
        <v>725</v>
      </c>
      <c r="M17" s="16">
        <f t="shared" si="0"/>
        <v>99.52107279693486</v>
      </c>
      <c r="N17" s="16">
        <f t="shared" si="1"/>
        <v>95.88665447897623</v>
      </c>
      <c r="O17" s="16">
        <f t="shared" si="2"/>
        <v>99.56896551724138</v>
      </c>
      <c r="P17" s="16">
        <f t="shared" si="3"/>
        <v>96.13793103448276</v>
      </c>
      <c r="Q17" s="16">
        <f t="shared" si="4"/>
        <v>98.87682772317913</v>
      </c>
      <c r="R17" s="17"/>
    </row>
    <row r="18" spans="1:17" ht="15">
      <c r="A18" s="4" t="s">
        <v>23</v>
      </c>
      <c r="B18" s="28" t="s">
        <v>41</v>
      </c>
      <c r="C18" s="29"/>
      <c r="D18" s="30"/>
      <c r="E18" s="13">
        <v>1410</v>
      </c>
      <c r="F18" s="20">
        <v>1416</v>
      </c>
      <c r="G18" s="13">
        <v>1441</v>
      </c>
      <c r="H18" s="20">
        <v>1508</v>
      </c>
      <c r="I18" s="15">
        <v>946</v>
      </c>
      <c r="J18" s="21">
        <v>950</v>
      </c>
      <c r="K18" s="15">
        <v>961</v>
      </c>
      <c r="L18" s="21">
        <v>998</v>
      </c>
      <c r="M18" s="16">
        <f t="shared" si="0"/>
        <v>99.57627118644068</v>
      </c>
      <c r="N18" s="16">
        <f t="shared" si="1"/>
        <v>95.55702917771883</v>
      </c>
      <c r="O18" s="16">
        <f t="shared" si="2"/>
        <v>99.57894736842105</v>
      </c>
      <c r="P18" s="16">
        <f t="shared" si="3"/>
        <v>96.29258517034069</v>
      </c>
      <c r="Q18" s="16">
        <f t="shared" si="4"/>
        <v>98.88674018711127</v>
      </c>
    </row>
    <row r="19" spans="1:17" ht="15">
      <c r="A19" s="4" t="s">
        <v>24</v>
      </c>
      <c r="B19" s="28" t="s">
        <v>25</v>
      </c>
      <c r="C19" s="29"/>
      <c r="D19" s="30"/>
      <c r="E19" s="13">
        <v>1031</v>
      </c>
      <c r="F19" s="20">
        <v>1031</v>
      </c>
      <c r="G19" s="13">
        <v>1047</v>
      </c>
      <c r="H19" s="20">
        <v>1120</v>
      </c>
      <c r="I19" s="15">
        <v>691</v>
      </c>
      <c r="J19" s="21">
        <v>691</v>
      </c>
      <c r="K19" s="15">
        <v>701</v>
      </c>
      <c r="L19" s="21">
        <v>745</v>
      </c>
      <c r="M19" s="16">
        <f t="shared" si="0"/>
        <v>100</v>
      </c>
      <c r="N19" s="16">
        <f t="shared" si="1"/>
        <v>93.48214285714286</v>
      </c>
      <c r="O19" s="16">
        <f t="shared" si="2"/>
        <v>100</v>
      </c>
      <c r="P19" s="16">
        <f t="shared" si="3"/>
        <v>94.09395973154362</v>
      </c>
      <c r="Q19" s="16">
        <f t="shared" si="4"/>
        <v>99.30486593843098</v>
      </c>
    </row>
    <row r="20" spans="1:17" ht="15">
      <c r="A20" s="4" t="s">
        <v>26</v>
      </c>
      <c r="B20" s="28" t="s">
        <v>42</v>
      </c>
      <c r="C20" s="29"/>
      <c r="D20" s="30"/>
      <c r="E20" s="13">
        <v>700</v>
      </c>
      <c r="F20" s="20">
        <v>704</v>
      </c>
      <c r="G20" s="13">
        <v>698</v>
      </c>
      <c r="H20" s="20">
        <v>648</v>
      </c>
      <c r="I20" s="15">
        <v>470</v>
      </c>
      <c r="J20" s="21">
        <v>471</v>
      </c>
      <c r="K20" s="15">
        <v>467</v>
      </c>
      <c r="L20" s="21">
        <v>432</v>
      </c>
      <c r="M20" s="16">
        <f t="shared" si="0"/>
        <v>99.43181818181817</v>
      </c>
      <c r="N20" s="16">
        <f t="shared" si="1"/>
        <v>107.71604938271604</v>
      </c>
      <c r="O20" s="16">
        <f t="shared" si="2"/>
        <v>99.78768577494692</v>
      </c>
      <c r="P20" s="16">
        <f t="shared" si="3"/>
        <v>108.10185185185186</v>
      </c>
      <c r="Q20" s="16">
        <f t="shared" si="4"/>
        <v>99.0940275818738</v>
      </c>
    </row>
    <row r="21" spans="1:17" ht="15">
      <c r="A21" s="4" t="s">
        <v>27</v>
      </c>
      <c r="B21" s="28" t="s">
        <v>43</v>
      </c>
      <c r="C21" s="29"/>
      <c r="D21" s="30"/>
      <c r="E21" s="13">
        <v>517</v>
      </c>
      <c r="F21" s="20">
        <v>524</v>
      </c>
      <c r="G21" s="13">
        <v>531</v>
      </c>
      <c r="H21" s="20">
        <v>524</v>
      </c>
      <c r="I21" s="15">
        <v>347</v>
      </c>
      <c r="J21" s="21">
        <v>352</v>
      </c>
      <c r="K21" s="15">
        <v>357</v>
      </c>
      <c r="L21" s="21">
        <v>352</v>
      </c>
      <c r="M21" s="16">
        <f t="shared" si="0"/>
        <v>98.66412213740458</v>
      </c>
      <c r="N21" s="16">
        <f t="shared" si="1"/>
        <v>101.33587786259541</v>
      </c>
      <c r="O21" s="16">
        <f t="shared" si="2"/>
        <v>98.57954545454545</v>
      </c>
      <c r="P21" s="16">
        <f t="shared" si="3"/>
        <v>101.42045454545455</v>
      </c>
      <c r="Q21" s="16">
        <f t="shared" si="4"/>
        <v>97.894285456351</v>
      </c>
    </row>
    <row r="22" spans="1:17" ht="15">
      <c r="A22" s="4" t="s">
        <v>28</v>
      </c>
      <c r="B22" s="28" t="s">
        <v>44</v>
      </c>
      <c r="C22" s="29"/>
      <c r="D22" s="30"/>
      <c r="E22" s="13">
        <v>907</v>
      </c>
      <c r="F22" s="20">
        <v>908</v>
      </c>
      <c r="G22" s="13">
        <v>904</v>
      </c>
      <c r="H22" s="20">
        <v>907</v>
      </c>
      <c r="I22" s="15">
        <v>606</v>
      </c>
      <c r="J22" s="21">
        <v>606</v>
      </c>
      <c r="K22" s="15">
        <v>602</v>
      </c>
      <c r="L22" s="21">
        <v>601</v>
      </c>
      <c r="M22" s="16">
        <f t="shared" si="0"/>
        <v>99.8898678414097</v>
      </c>
      <c r="N22" s="16">
        <f t="shared" si="1"/>
        <v>99.66923925027564</v>
      </c>
      <c r="O22" s="16">
        <f t="shared" si="2"/>
        <v>100</v>
      </c>
      <c r="P22" s="16">
        <f t="shared" si="3"/>
        <v>100.16638935108153</v>
      </c>
      <c r="Q22" s="16">
        <f t="shared" si="4"/>
        <v>99.30486593843098</v>
      </c>
    </row>
    <row r="23" spans="1:17" ht="15">
      <c r="A23" s="4" t="s">
        <v>29</v>
      </c>
      <c r="B23" s="25" t="s">
        <v>30</v>
      </c>
      <c r="C23" s="26"/>
      <c r="D23" s="27"/>
      <c r="E23" s="13">
        <v>821</v>
      </c>
      <c r="F23" s="20">
        <v>813</v>
      </c>
      <c r="G23" s="13">
        <v>805</v>
      </c>
      <c r="H23" s="20">
        <v>746</v>
      </c>
      <c r="I23" s="15">
        <v>550</v>
      </c>
      <c r="J23" s="21">
        <v>545</v>
      </c>
      <c r="K23" s="15">
        <v>539</v>
      </c>
      <c r="L23" s="21">
        <v>498</v>
      </c>
      <c r="M23" s="16">
        <f t="shared" si="0"/>
        <v>100.98400984009841</v>
      </c>
      <c r="N23" s="16">
        <f t="shared" si="1"/>
        <v>107.90884718498658</v>
      </c>
      <c r="O23" s="16">
        <f t="shared" si="2"/>
        <v>100.91743119266054</v>
      </c>
      <c r="P23" s="16">
        <f t="shared" si="3"/>
        <v>108.23293172690762</v>
      </c>
      <c r="Q23" s="16">
        <f t="shared" si="4"/>
        <v>100.21591975437988</v>
      </c>
    </row>
    <row r="24" spans="1:17" ht="15">
      <c r="A24" s="4" t="s">
        <v>31</v>
      </c>
      <c r="B24" s="25" t="s">
        <v>45</v>
      </c>
      <c r="C24" s="26"/>
      <c r="D24" s="27"/>
      <c r="E24" s="13">
        <v>951</v>
      </c>
      <c r="F24" s="20">
        <v>948</v>
      </c>
      <c r="G24" s="13">
        <v>933</v>
      </c>
      <c r="H24" s="20">
        <v>833</v>
      </c>
      <c r="I24" s="15">
        <v>640</v>
      </c>
      <c r="J24" s="21">
        <v>637</v>
      </c>
      <c r="K24" s="15">
        <v>627</v>
      </c>
      <c r="L24" s="21">
        <v>559</v>
      </c>
      <c r="M24" s="16">
        <f t="shared" si="0"/>
        <v>100.31645569620254</v>
      </c>
      <c r="N24" s="16">
        <f t="shared" si="1"/>
        <v>112.00480192076832</v>
      </c>
      <c r="O24" s="16">
        <f t="shared" si="2"/>
        <v>100.47095761381475</v>
      </c>
      <c r="P24" s="16">
        <f t="shared" si="3"/>
        <v>112.16457960644006</v>
      </c>
      <c r="Q24" s="16">
        <f t="shared" si="4"/>
        <v>99.77254976545655</v>
      </c>
    </row>
    <row r="25" spans="1:17" ht="15">
      <c r="A25" s="4" t="s">
        <v>32</v>
      </c>
      <c r="B25" s="25" t="s">
        <v>46</v>
      </c>
      <c r="C25" s="26"/>
      <c r="D25" s="27"/>
      <c r="E25" s="13">
        <v>602</v>
      </c>
      <c r="F25" s="20">
        <v>614</v>
      </c>
      <c r="G25" s="13">
        <v>627</v>
      </c>
      <c r="H25" s="20">
        <v>643</v>
      </c>
      <c r="I25" s="15">
        <v>401</v>
      </c>
      <c r="J25" s="21">
        <v>409</v>
      </c>
      <c r="K25" s="15">
        <v>417</v>
      </c>
      <c r="L25" s="21">
        <v>426</v>
      </c>
      <c r="M25" s="16">
        <f t="shared" si="0"/>
        <v>98.0456026058632</v>
      </c>
      <c r="N25" s="16">
        <f t="shared" si="1"/>
        <v>97.51166407465007</v>
      </c>
      <c r="O25" s="16">
        <f t="shared" si="2"/>
        <v>98.0440097799511</v>
      </c>
      <c r="P25" s="16">
        <f t="shared" si="3"/>
        <v>97.88732394366197</v>
      </c>
      <c r="Q25" s="16">
        <f t="shared" si="4"/>
        <v>97.3624724726426</v>
      </c>
    </row>
    <row r="26" spans="1:17" ht="15">
      <c r="A26" s="11" t="s">
        <v>33</v>
      </c>
      <c r="B26" s="25" t="s">
        <v>34</v>
      </c>
      <c r="C26" s="26"/>
      <c r="D26" s="27"/>
      <c r="E26" s="13">
        <v>656</v>
      </c>
      <c r="F26" s="20">
        <v>656</v>
      </c>
      <c r="G26" s="13">
        <v>694</v>
      </c>
      <c r="H26" s="20">
        <v>704</v>
      </c>
      <c r="I26" s="15">
        <v>437</v>
      </c>
      <c r="J26" s="21">
        <v>437</v>
      </c>
      <c r="K26" s="15">
        <v>463</v>
      </c>
      <c r="L26" s="21">
        <v>470</v>
      </c>
      <c r="M26" s="16">
        <f t="shared" si="0"/>
        <v>100</v>
      </c>
      <c r="N26" s="16">
        <f t="shared" si="1"/>
        <v>98.57954545454545</v>
      </c>
      <c r="O26" s="16">
        <f t="shared" si="2"/>
        <v>100</v>
      </c>
      <c r="P26" s="16">
        <f t="shared" si="3"/>
        <v>98.51063829787235</v>
      </c>
      <c r="Q26" s="16">
        <f t="shared" si="4"/>
        <v>99.30486593843098</v>
      </c>
    </row>
    <row r="27" spans="13:14" ht="15">
      <c r="M27" s="18"/>
      <c r="N27" s="18"/>
    </row>
  </sheetData>
  <sheetProtection/>
  <mergeCells count="29">
    <mergeCell ref="A2:C2"/>
    <mergeCell ref="A3:A6"/>
    <mergeCell ref="B3:D6"/>
    <mergeCell ref="E3:L3"/>
    <mergeCell ref="M3:Q3"/>
    <mergeCell ref="E4:H4"/>
    <mergeCell ref="I4:L4"/>
    <mergeCell ref="M4:N4"/>
    <mergeCell ref="O4:P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2020-10-27T11:00:11Z</cp:lastPrinted>
  <dcterms:created xsi:type="dcterms:W3CDTF">2012-03-01T11:13:24Z</dcterms:created>
  <dcterms:modified xsi:type="dcterms:W3CDTF">2020-10-27T13:04:30Z</dcterms:modified>
  <cp:category/>
  <cp:version/>
  <cp:contentType/>
  <cp:contentStatus/>
</cp:coreProperties>
</file>