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ule\radule lainovic\Desktop\septembar 2023 saopstenje\"/>
    </mc:Choice>
  </mc:AlternateContent>
  <xr:revisionPtr revIDLastSave="0" documentId="13_ncr:1_{4A08DA86-E35B-43AE-A13A-73B89DFC71C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onthly data" sheetId="1" r:id="rId1"/>
    <sheet name="Quarterly data" sheetId="2" r:id="rId2"/>
    <sheet name="Semi-annual data" sheetId="3" state="hidden" r:id="rId3"/>
    <sheet name="Annual data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9" i="2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<sst xmlns="http://schemas.openxmlformats.org/spreadsheetml/2006/main" count="245" uniqueCount="69">
  <si>
    <t>G</t>
  </si>
  <si>
    <t>A</t>
  </si>
  <si>
    <t>B</t>
  </si>
  <si>
    <t>C</t>
  </si>
  <si>
    <t>D</t>
  </si>
  <si>
    <t>E</t>
  </si>
  <si>
    <t>F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</si>
  <si>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</si>
  <si>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</si>
  <si>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</si>
  <si>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</si>
  <si>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</si>
  <si>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</si>
  <si>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</si>
  <si>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</si>
  <si>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</si>
  <si>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</si>
  <si>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</si>
  <si>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</si>
  <si>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Table 1. Average wages (salaries), monthly data</t>
  </si>
  <si>
    <t>Sector</t>
  </si>
  <si>
    <t xml:space="preserve">Name of the sector </t>
  </si>
  <si>
    <t>WAGES</t>
  </si>
  <si>
    <t>INDICES</t>
  </si>
  <si>
    <t>wages</t>
  </si>
  <si>
    <t>wages without taxes and contributions (net)</t>
  </si>
  <si>
    <t>index of nominal wages (gross)</t>
  </si>
  <si>
    <t xml:space="preserve"> index of nominal wages without taxes and contributions (net)</t>
  </si>
  <si>
    <t>index of real wages without taxes and contributions</t>
  </si>
  <si>
    <t xml:space="preserve">TOTAL </t>
  </si>
  <si>
    <t>Agriculture, forestry and fishing</t>
  </si>
  <si>
    <t>Minning and quarrying</t>
  </si>
  <si>
    <t>Manufacturing</t>
  </si>
  <si>
    <t>Electrity, gas, steam and air conditioning supply</t>
  </si>
  <si>
    <t>Water supply, sewerage, waste management and remediation activities</t>
  </si>
  <si>
    <t>Construction</t>
  </si>
  <si>
    <t>Wholesale and retail trade, repair of motor vehicles and motor recycles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</si>
  <si>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</si>
  <si>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</si>
  <si>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</si>
  <si>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</si>
  <si>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</si>
  <si>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tehnical activitities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</si>
  <si>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</si>
  <si>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</si>
  <si>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</si>
  <si>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</si>
  <si>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</si>
  <si>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 activities</t>
  </si>
  <si>
    <t>Table 2. Average wages (salaries), quarterly data</t>
  </si>
  <si>
    <t>wages without taxes and 
contributions (net)</t>
  </si>
  <si>
    <t>Table 3. Average wages (salaries), semi-annual data</t>
  </si>
  <si>
    <t>Table 4. Average wages (salaries), annual data</t>
  </si>
  <si>
    <t>September, 2023</t>
  </si>
  <si>
    <t>Septembar</t>
  </si>
  <si>
    <t>2023</t>
  </si>
  <si>
    <t>August</t>
  </si>
  <si>
    <t>Jan-Sep</t>
  </si>
  <si>
    <t>2022</t>
  </si>
  <si>
    <t>Septembar 2023</t>
  </si>
  <si>
    <t>August 2023</t>
  </si>
  <si>
    <t>Jan-Sep 2023</t>
  </si>
  <si>
    <t>Jan-Sep 2022</t>
  </si>
  <si>
    <t>III Quarter, 2023</t>
  </si>
  <si>
    <t>IIIQ</t>
  </si>
  <si>
    <t>IIQ</t>
  </si>
  <si>
    <t>IIIQ 2023</t>
  </si>
  <si>
    <t>IIQ 2023</t>
  </si>
  <si>
    <t>IIIQ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</si>
</sst>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53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0" fillId="0" borderId="1" xfId="0" applyBorder="1"/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2" borderId="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165" fontId="0" fillId="0" borderId="5" xfId="0" applyNumberFormat="1" applyBorder="1"/>
    <xf numFmtId="165" fontId="0" fillId="0" borderId="1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8" fillId="0" borderId="1" xfId="0" applyNumberFormat="1" applyFont="1" applyBorder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</cellXfs>
  <cellStyles count="7">
    <cellStyle name="Normal" xfId="0" builtinId="0"/>
    <cellStyle name="Normal 2" xfId="1" xr:uid="{00000000-0005-0000-0000-000001000000}"/>
    <cellStyle name="XLConnect.Boolean" xfId="5" xr:uid="{00000000-0005-0000-0000-000005000000}"/>
    <cellStyle name="XLConnect.DateTime" xfId="6" xr:uid="{00000000-0005-0000-0000-000006000000}"/>
    <cellStyle name="XLConnect.Header" xfId="2" xr:uid="{00000000-0005-0000-0000-000002000000}"/>
    <cellStyle name="XLConnect.Numeric" xfId="4" xr:uid="{00000000-0005-0000-0000-000004000000}"/>
    <cellStyle name="XLConnect.String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zoomScale="80" zoomScaleNormal="80" workbookViewId="0">
      <selection activeCell="U9" sqref="U9"/>
    </sheetView>
  </sheetViews>
  <sheetFormatPr defaultColWidth="9.140625" defaultRowHeight="15" x14ac:dyDescent="0.25"/>
  <cols>
    <col min="2" max="2" width="54.5703125" bestFit="1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2" width="12.42578125" customWidth="1"/>
    <col min="13" max="13" width="12.5703125" customWidth="1"/>
    <col min="14" max="14" width="11.42578125" customWidth="1"/>
    <col min="15" max="15" width="13.140625" customWidth="1"/>
  </cols>
  <sheetData>
    <row r="2" spans="1:15" x14ac:dyDescent="0.25">
      <c r="A2" s="10" t="s">
        <v>19</v>
      </c>
    </row>
    <row r="3" spans="1:15" x14ac:dyDescent="0.25">
      <c r="A3" s="1" t="s">
        <v>53</v>
      </c>
    </row>
    <row r="5" spans="1:15" x14ac:dyDescent="0.25">
      <c r="A5" s="32" t="s">
        <v>20</v>
      </c>
      <c r="B5" s="38" t="s">
        <v>21</v>
      </c>
      <c r="C5" s="35" t="s">
        <v>22</v>
      </c>
      <c r="D5" s="35"/>
      <c r="E5" s="35"/>
      <c r="F5" s="35"/>
      <c r="G5" s="35"/>
      <c r="H5" s="35"/>
      <c r="I5" s="35"/>
      <c r="J5" s="35"/>
      <c r="K5" s="35" t="s">
        <v>23</v>
      </c>
      <c r="L5" s="35"/>
      <c r="M5" s="35"/>
      <c r="N5" s="35"/>
      <c r="O5" s="35"/>
    </row>
    <row r="6" spans="1:15" ht="54" customHeight="1" x14ac:dyDescent="0.25">
      <c r="A6" s="33"/>
      <c r="B6" s="39"/>
      <c r="C6" s="36" t="s">
        <v>24</v>
      </c>
      <c r="D6" s="36"/>
      <c r="E6" s="36"/>
      <c r="F6" s="36"/>
      <c r="G6" s="36" t="s">
        <v>25</v>
      </c>
      <c r="H6" s="36"/>
      <c r="I6" s="36"/>
      <c r="J6" s="36"/>
      <c r="K6" s="37" t="s">
        <v>26</v>
      </c>
      <c r="L6" s="37"/>
      <c r="M6" s="37" t="s">
        <v>27</v>
      </c>
      <c r="N6" s="37"/>
      <c r="O6" s="23" t="s">
        <v>28</v>
      </c>
    </row>
    <row r="7" spans="1:15" ht="24" x14ac:dyDescent="0.25">
      <c r="A7" s="33"/>
      <c r="B7" s="39"/>
      <c r="C7" s="18" t="s">
        <v>54</v>
      </c>
      <c r="D7" s="18" t="s">
        <v>56</v>
      </c>
      <c r="E7" s="15" t="s">
        <v>57</v>
      </c>
      <c r="F7" s="15" t="s">
        <v>57</v>
      </c>
      <c r="G7" s="18" t="s">
        <v>54</v>
      </c>
      <c r="H7" s="18" t="s">
        <v>56</v>
      </c>
      <c r="I7" s="15" t="s">
        <v>57</v>
      </c>
      <c r="J7" s="15" t="s">
        <v>57</v>
      </c>
      <c r="K7" s="20" t="s">
        <v>59</v>
      </c>
      <c r="L7" s="16" t="s">
        <v>61</v>
      </c>
      <c r="M7" s="20" t="s">
        <v>59</v>
      </c>
      <c r="N7" s="16" t="s">
        <v>61</v>
      </c>
      <c r="O7" s="20" t="s">
        <v>59</v>
      </c>
    </row>
    <row r="8" spans="1:15" ht="24" x14ac:dyDescent="0.25">
      <c r="A8" s="34"/>
      <c r="B8" s="40"/>
      <c r="C8" s="19" t="s">
        <v>55</v>
      </c>
      <c r="D8" s="19" t="s">
        <v>55</v>
      </c>
      <c r="E8" s="19" t="s">
        <v>55</v>
      </c>
      <c r="F8" s="19" t="s">
        <v>58</v>
      </c>
      <c r="G8" s="19" t="s">
        <v>55</v>
      </c>
      <c r="H8" s="19" t="s">
        <v>55</v>
      </c>
      <c r="I8" s="19" t="s">
        <v>55</v>
      </c>
      <c r="J8" s="19" t="s">
        <v>58</v>
      </c>
      <c r="K8" s="21" t="s">
        <v>60</v>
      </c>
      <c r="L8" s="17" t="s">
        <v>62</v>
      </c>
      <c r="M8" s="21" t="s">
        <v>60</v>
      </c>
      <c r="N8" s="17" t="s">
        <v>62</v>
      </c>
      <c r="O8" s="21" t="s">
        <v>60</v>
      </c>
    </row>
    <row r="9" spans="1:15" x14ac:dyDescent="0.25">
      <c r="A9" s="2"/>
      <c r="B9" s="3" t="s">
        <v>29</v>
      </c>
      <c r="C9" s="11">
        <v>998</v>
      </c>
      <c r="D9" s="12">
        <v>995</v>
      </c>
      <c r="E9" s="11">
        <v>979</v>
      </c>
      <c r="F9" s="12">
        <v>879</v>
      </c>
      <c r="G9" s="11">
        <v>800</v>
      </c>
      <c r="H9" s="12">
        <v>799</v>
      </c>
      <c r="I9" s="11">
        <v>787</v>
      </c>
      <c r="J9" s="12">
        <v>708</v>
      </c>
      <c r="K9" s="27">
        <v>100.3</v>
      </c>
      <c r="L9" s="29">
        <v>111.4</v>
      </c>
      <c r="M9" s="27">
        <v>100.1</v>
      </c>
      <c r="N9" s="29">
        <v>111.2</v>
      </c>
      <c r="O9" s="28">
        <f>M9/100.8*100</f>
        <v>99.305555555555557</v>
      </c>
    </row>
    <row r="10" spans="1:15" x14ac:dyDescent="0.25">
      <c r="A10" s="5" t="s">
        <v>1</v>
      </c>
      <c r="B10" s="3" t="s">
        <v>30</v>
      </c>
      <c r="C10" s="11">
        <v>910</v>
      </c>
      <c r="D10" s="12">
        <v>900</v>
      </c>
      <c r="E10" s="12">
        <v>865</v>
      </c>
      <c r="F10" s="13">
        <v>819</v>
      </c>
      <c r="G10" s="11">
        <v>745</v>
      </c>
      <c r="H10" s="12">
        <v>738</v>
      </c>
      <c r="I10" s="12">
        <v>709</v>
      </c>
      <c r="J10" s="13">
        <v>649</v>
      </c>
      <c r="K10" s="27">
        <v>101.1</v>
      </c>
      <c r="L10" s="30">
        <v>105.6</v>
      </c>
      <c r="M10" s="27">
        <v>100.9</v>
      </c>
      <c r="N10" s="29">
        <v>109.2</v>
      </c>
      <c r="O10" s="28">
        <f t="shared" ref="O10:O28" si="0">M10/100.8*100</f>
        <v>100.09920634920636</v>
      </c>
    </row>
    <row r="11" spans="1:15" x14ac:dyDescent="0.25">
      <c r="A11" s="5" t="s">
        <v>2</v>
      </c>
      <c r="B11" s="3" t="s">
        <v>31</v>
      </c>
      <c r="C11" s="11">
        <v>1314</v>
      </c>
      <c r="D11" s="12">
        <v>1319</v>
      </c>
      <c r="E11" s="12">
        <v>1301</v>
      </c>
      <c r="F11" s="13">
        <v>1123</v>
      </c>
      <c r="G11" s="11">
        <v>1049</v>
      </c>
      <c r="H11" s="12">
        <v>1054</v>
      </c>
      <c r="I11" s="12">
        <v>1039</v>
      </c>
      <c r="J11" s="13">
        <v>883</v>
      </c>
      <c r="K11" s="27">
        <v>99.6</v>
      </c>
      <c r="L11" s="30">
        <v>115.9</v>
      </c>
      <c r="M11" s="27">
        <v>99.5</v>
      </c>
      <c r="N11" s="29">
        <v>117.7</v>
      </c>
      <c r="O11" s="28">
        <f t="shared" si="0"/>
        <v>98.710317460317469</v>
      </c>
    </row>
    <row r="12" spans="1:15" x14ac:dyDescent="0.25">
      <c r="A12" s="5" t="s">
        <v>3</v>
      </c>
      <c r="B12" s="3" t="s">
        <v>32</v>
      </c>
      <c r="C12" s="11">
        <v>789</v>
      </c>
      <c r="D12" s="12">
        <v>777</v>
      </c>
      <c r="E12" s="12">
        <v>755</v>
      </c>
      <c r="F12" s="13">
        <v>702</v>
      </c>
      <c r="G12" s="11">
        <v>645</v>
      </c>
      <c r="H12" s="12">
        <v>635</v>
      </c>
      <c r="I12" s="12">
        <v>618</v>
      </c>
      <c r="J12" s="13">
        <v>569</v>
      </c>
      <c r="K12" s="27">
        <v>101.5</v>
      </c>
      <c r="L12" s="30">
        <v>107.5</v>
      </c>
      <c r="M12" s="27">
        <v>101.6</v>
      </c>
      <c r="N12" s="29">
        <v>108.6</v>
      </c>
      <c r="O12" s="28">
        <f t="shared" si="0"/>
        <v>100.79365079365078</v>
      </c>
    </row>
    <row r="13" spans="1:15" x14ac:dyDescent="0.25">
      <c r="A13" s="5" t="s">
        <v>4</v>
      </c>
      <c r="B13" s="3" t="s">
        <v>33</v>
      </c>
      <c r="C13" s="11">
        <v>1633</v>
      </c>
      <c r="D13" s="12">
        <v>1625</v>
      </c>
      <c r="E13" s="12">
        <v>1581</v>
      </c>
      <c r="F13" s="13">
        <v>1444</v>
      </c>
      <c r="G13" s="11">
        <v>1254</v>
      </c>
      <c r="H13" s="12">
        <v>1247</v>
      </c>
      <c r="I13" s="12">
        <v>1218</v>
      </c>
      <c r="J13" s="13">
        <v>1099</v>
      </c>
      <c r="K13" s="27">
        <v>100.5</v>
      </c>
      <c r="L13" s="30">
        <v>109.5</v>
      </c>
      <c r="M13" s="27">
        <v>100.6</v>
      </c>
      <c r="N13" s="29">
        <v>110.8</v>
      </c>
      <c r="O13" s="28">
        <f t="shared" si="0"/>
        <v>99.801587301587304</v>
      </c>
    </row>
    <row r="14" spans="1:15" x14ac:dyDescent="0.25">
      <c r="A14" s="5" t="s">
        <v>5</v>
      </c>
      <c r="B14" s="3" t="s">
        <v>34</v>
      </c>
      <c r="C14" s="11">
        <v>835</v>
      </c>
      <c r="D14" s="12">
        <v>844</v>
      </c>
      <c r="E14" s="12">
        <v>824</v>
      </c>
      <c r="F14" s="13">
        <v>789</v>
      </c>
      <c r="G14" s="11">
        <v>686</v>
      </c>
      <c r="H14" s="12">
        <v>693</v>
      </c>
      <c r="I14" s="12">
        <v>678</v>
      </c>
      <c r="J14" s="13">
        <v>643</v>
      </c>
      <c r="K14" s="27">
        <v>98.9</v>
      </c>
      <c r="L14" s="30">
        <v>104.4</v>
      </c>
      <c r="M14" s="27">
        <v>99</v>
      </c>
      <c r="N14" s="29">
        <v>105.4</v>
      </c>
      <c r="O14" s="28">
        <f t="shared" si="0"/>
        <v>98.214285714285722</v>
      </c>
    </row>
    <row r="15" spans="1:15" x14ac:dyDescent="0.25">
      <c r="A15" s="5" t="s">
        <v>6</v>
      </c>
      <c r="B15" s="3" t="s">
        <v>35</v>
      </c>
      <c r="C15" s="11">
        <v>930</v>
      </c>
      <c r="D15" s="12">
        <v>952</v>
      </c>
      <c r="E15" s="12">
        <v>914</v>
      </c>
      <c r="F15" s="13">
        <v>818</v>
      </c>
      <c r="G15" s="11">
        <v>751</v>
      </c>
      <c r="H15" s="12">
        <v>767</v>
      </c>
      <c r="I15" s="12">
        <v>737</v>
      </c>
      <c r="J15" s="13">
        <v>655</v>
      </c>
      <c r="K15" s="27">
        <v>97.7</v>
      </c>
      <c r="L15" s="30">
        <v>111.7</v>
      </c>
      <c r="M15" s="27">
        <v>97.9</v>
      </c>
      <c r="N15" s="29">
        <v>112.5</v>
      </c>
      <c r="O15" s="28">
        <f t="shared" si="0"/>
        <v>97.123015873015888</v>
      </c>
    </row>
    <row r="16" spans="1:15" x14ac:dyDescent="0.25">
      <c r="A16" s="5" t="s">
        <v>0</v>
      </c>
      <c r="B16" s="3" t="s">
        <v>36</v>
      </c>
      <c r="C16" s="11">
        <v>816</v>
      </c>
      <c r="D16" s="12">
        <v>817</v>
      </c>
      <c r="E16" s="12">
        <v>795</v>
      </c>
      <c r="F16" s="13">
        <v>723</v>
      </c>
      <c r="G16" s="11">
        <v>665</v>
      </c>
      <c r="H16" s="12">
        <v>667</v>
      </c>
      <c r="I16" s="12">
        <v>651</v>
      </c>
      <c r="J16" s="13">
        <v>590</v>
      </c>
      <c r="K16" s="27">
        <v>99.9</v>
      </c>
      <c r="L16" s="30">
        <v>110</v>
      </c>
      <c r="M16" s="27">
        <v>99.7</v>
      </c>
      <c r="N16" s="29">
        <v>110.3</v>
      </c>
      <c r="O16" s="28">
        <f t="shared" si="0"/>
        <v>98.908730158730165</v>
      </c>
    </row>
    <row r="17" spans="1:15" x14ac:dyDescent="0.25">
      <c r="A17" s="5" t="s">
        <v>7</v>
      </c>
      <c r="B17" s="3" t="s">
        <v>37</v>
      </c>
      <c r="C17" s="11">
        <v>921</v>
      </c>
      <c r="D17" s="12">
        <v>924</v>
      </c>
      <c r="E17" s="12">
        <v>908</v>
      </c>
      <c r="F17" s="13">
        <v>870</v>
      </c>
      <c r="G17" s="11">
        <v>746</v>
      </c>
      <c r="H17" s="12">
        <v>748</v>
      </c>
      <c r="I17" s="12">
        <v>735</v>
      </c>
      <c r="J17" s="13">
        <v>702</v>
      </c>
      <c r="K17" s="27">
        <v>99.7</v>
      </c>
      <c r="L17" s="30">
        <v>104.4</v>
      </c>
      <c r="M17" s="27">
        <v>99.7</v>
      </c>
      <c r="N17" s="29">
        <v>104.7</v>
      </c>
      <c r="O17" s="28">
        <f t="shared" si="0"/>
        <v>98.908730158730165</v>
      </c>
    </row>
    <row r="18" spans="1:15" x14ac:dyDescent="0.25">
      <c r="A18" s="5" t="s">
        <v>8</v>
      </c>
      <c r="B18" s="3" t="s">
        <v>38</v>
      </c>
      <c r="C18" s="11">
        <v>930</v>
      </c>
      <c r="D18" s="12">
        <v>916</v>
      </c>
      <c r="E18" s="12">
        <v>882</v>
      </c>
      <c r="F18" s="13">
        <v>797</v>
      </c>
      <c r="G18" s="11">
        <v>746</v>
      </c>
      <c r="H18" s="12">
        <v>737</v>
      </c>
      <c r="I18" s="12">
        <v>713</v>
      </c>
      <c r="J18" s="13">
        <v>651</v>
      </c>
      <c r="K18" s="27">
        <v>101.5</v>
      </c>
      <c r="L18" s="30">
        <v>110.7</v>
      </c>
      <c r="M18" s="27">
        <v>101.2</v>
      </c>
      <c r="N18" s="29">
        <v>109.5</v>
      </c>
      <c r="O18" s="28">
        <f t="shared" si="0"/>
        <v>100.39682539682539</v>
      </c>
    </row>
    <row r="19" spans="1:15" x14ac:dyDescent="0.25">
      <c r="A19" s="5" t="s">
        <v>9</v>
      </c>
      <c r="B19" s="3" t="s">
        <v>39</v>
      </c>
      <c r="C19" s="11">
        <v>1300</v>
      </c>
      <c r="D19" s="12">
        <v>1284</v>
      </c>
      <c r="E19" s="12">
        <v>1292</v>
      </c>
      <c r="F19" s="13">
        <v>1129</v>
      </c>
      <c r="G19" s="11">
        <v>1018</v>
      </c>
      <c r="H19" s="12">
        <v>1009</v>
      </c>
      <c r="I19" s="12">
        <v>1013</v>
      </c>
      <c r="J19" s="13">
        <v>886</v>
      </c>
      <c r="K19" s="27">
        <v>101.2</v>
      </c>
      <c r="L19" s="30">
        <v>114.4</v>
      </c>
      <c r="M19" s="27">
        <v>100.9</v>
      </c>
      <c r="N19" s="29">
        <v>114.3</v>
      </c>
      <c r="O19" s="28">
        <f t="shared" si="0"/>
        <v>100.09920634920636</v>
      </c>
    </row>
    <row r="20" spans="1:15" x14ac:dyDescent="0.25">
      <c r="A20" s="5" t="s">
        <v>10</v>
      </c>
      <c r="B20" s="3" t="s">
        <v>40</v>
      </c>
      <c r="C20" s="11">
        <v>1676</v>
      </c>
      <c r="D20" s="12">
        <v>1651</v>
      </c>
      <c r="E20" s="12">
        <v>1635</v>
      </c>
      <c r="F20" s="13">
        <v>1529</v>
      </c>
      <c r="G20" s="11">
        <v>1278</v>
      </c>
      <c r="H20" s="12">
        <v>1261</v>
      </c>
      <c r="I20" s="12">
        <v>1249</v>
      </c>
      <c r="J20" s="13">
        <v>1172</v>
      </c>
      <c r="K20" s="27">
        <v>101.5</v>
      </c>
      <c r="L20" s="30">
        <v>106.9</v>
      </c>
      <c r="M20" s="27">
        <v>101.3</v>
      </c>
      <c r="N20" s="29">
        <v>106.6</v>
      </c>
      <c r="O20" s="28">
        <f t="shared" si="0"/>
        <v>100.49603174603175</v>
      </c>
    </row>
    <row r="21" spans="1:15" x14ac:dyDescent="0.25">
      <c r="A21" s="5" t="s">
        <v>11</v>
      </c>
      <c r="B21" s="3" t="s">
        <v>41</v>
      </c>
      <c r="C21" s="11">
        <v>1268</v>
      </c>
      <c r="D21" s="12">
        <v>1254</v>
      </c>
      <c r="E21" s="12">
        <v>1238</v>
      </c>
      <c r="F21" s="13">
        <v>1130</v>
      </c>
      <c r="G21" s="11">
        <v>989</v>
      </c>
      <c r="H21" s="12">
        <v>975</v>
      </c>
      <c r="I21" s="12">
        <v>968</v>
      </c>
      <c r="J21" s="13">
        <v>895</v>
      </c>
      <c r="K21" s="27">
        <v>101.1</v>
      </c>
      <c r="L21" s="30">
        <v>109.6</v>
      </c>
      <c r="M21" s="27">
        <v>101.4</v>
      </c>
      <c r="N21" s="29">
        <v>108.2</v>
      </c>
      <c r="O21" s="28">
        <f t="shared" si="0"/>
        <v>100.59523809523809</v>
      </c>
    </row>
    <row r="22" spans="1:15" x14ac:dyDescent="0.25">
      <c r="A22" s="5" t="s">
        <v>12</v>
      </c>
      <c r="B22" s="3" t="s">
        <v>42</v>
      </c>
      <c r="C22" s="11">
        <v>895</v>
      </c>
      <c r="D22" s="12">
        <v>872</v>
      </c>
      <c r="E22" s="12">
        <v>859</v>
      </c>
      <c r="F22" s="13">
        <v>804</v>
      </c>
      <c r="G22" s="11">
        <v>724</v>
      </c>
      <c r="H22" s="12">
        <v>707</v>
      </c>
      <c r="I22" s="12">
        <v>695</v>
      </c>
      <c r="J22" s="13">
        <v>651</v>
      </c>
      <c r="K22" s="27">
        <v>102.6</v>
      </c>
      <c r="L22" s="30">
        <v>106.8</v>
      </c>
      <c r="M22" s="27">
        <v>102.4</v>
      </c>
      <c r="N22" s="29">
        <v>106.8</v>
      </c>
      <c r="O22" s="28">
        <f t="shared" si="0"/>
        <v>101.58730158730161</v>
      </c>
    </row>
    <row r="23" spans="1:15" x14ac:dyDescent="0.25">
      <c r="A23" s="5" t="s">
        <v>13</v>
      </c>
      <c r="B23" s="3" t="s">
        <v>43</v>
      </c>
      <c r="C23" s="11">
        <v>781</v>
      </c>
      <c r="D23" s="12">
        <v>790</v>
      </c>
      <c r="E23" s="12">
        <v>770</v>
      </c>
      <c r="F23" s="13">
        <v>705</v>
      </c>
      <c r="G23" s="11">
        <v>640</v>
      </c>
      <c r="H23" s="12">
        <v>646</v>
      </c>
      <c r="I23" s="12">
        <v>630</v>
      </c>
      <c r="J23" s="13">
        <v>577</v>
      </c>
      <c r="K23" s="27">
        <v>98.9</v>
      </c>
      <c r="L23" s="30">
        <v>109.2</v>
      </c>
      <c r="M23" s="27">
        <v>99.1</v>
      </c>
      <c r="N23" s="29">
        <v>109.2</v>
      </c>
      <c r="O23" s="28">
        <f t="shared" si="0"/>
        <v>98.313492063492063</v>
      </c>
    </row>
    <row r="24" spans="1:15" x14ac:dyDescent="0.25">
      <c r="A24" s="5" t="s">
        <v>14</v>
      </c>
      <c r="B24" s="6" t="s">
        <v>44</v>
      </c>
      <c r="C24" s="11">
        <v>1145</v>
      </c>
      <c r="D24" s="12">
        <v>1146</v>
      </c>
      <c r="E24" s="12">
        <v>1104</v>
      </c>
      <c r="F24" s="13">
        <v>912</v>
      </c>
      <c r="G24" s="11">
        <v>913</v>
      </c>
      <c r="H24" s="12">
        <v>917</v>
      </c>
      <c r="I24" s="12">
        <v>885</v>
      </c>
      <c r="J24" s="13">
        <v>739</v>
      </c>
      <c r="K24" s="27">
        <v>99.9</v>
      </c>
      <c r="L24" s="30">
        <v>121.1</v>
      </c>
      <c r="M24" s="27">
        <v>99.6</v>
      </c>
      <c r="N24" s="29">
        <v>119.8</v>
      </c>
      <c r="O24" s="28">
        <f t="shared" si="0"/>
        <v>98.809523809523796</v>
      </c>
    </row>
    <row r="25" spans="1:15" x14ac:dyDescent="0.25">
      <c r="A25" s="5" t="s">
        <v>15</v>
      </c>
      <c r="B25" s="7" t="s">
        <v>45</v>
      </c>
      <c r="C25" s="11">
        <v>990</v>
      </c>
      <c r="D25" s="12">
        <v>992</v>
      </c>
      <c r="E25" s="12">
        <v>994</v>
      </c>
      <c r="F25" s="13">
        <v>846</v>
      </c>
      <c r="G25" s="11">
        <v>797</v>
      </c>
      <c r="H25" s="12">
        <v>799</v>
      </c>
      <c r="I25" s="12">
        <v>801</v>
      </c>
      <c r="J25" s="13">
        <v>693</v>
      </c>
      <c r="K25" s="27">
        <v>99.8</v>
      </c>
      <c r="L25" s="30">
        <v>117.5</v>
      </c>
      <c r="M25" s="27">
        <v>99.7</v>
      </c>
      <c r="N25" s="29">
        <v>115.6</v>
      </c>
      <c r="O25" s="28">
        <f t="shared" si="0"/>
        <v>98.908730158730165</v>
      </c>
    </row>
    <row r="26" spans="1:15" x14ac:dyDescent="0.25">
      <c r="A26" s="5" t="s">
        <v>16</v>
      </c>
      <c r="B26" s="8" t="s">
        <v>46</v>
      </c>
      <c r="C26" s="11">
        <v>1112</v>
      </c>
      <c r="D26" s="12">
        <v>1120</v>
      </c>
      <c r="E26" s="12">
        <v>1129</v>
      </c>
      <c r="F26" s="13">
        <v>1062</v>
      </c>
      <c r="G26" s="11">
        <v>883</v>
      </c>
      <c r="H26" s="12">
        <v>889</v>
      </c>
      <c r="I26" s="12">
        <v>897</v>
      </c>
      <c r="J26" s="13">
        <v>849</v>
      </c>
      <c r="K26" s="27">
        <v>99.3</v>
      </c>
      <c r="L26" s="30">
        <v>106.3</v>
      </c>
      <c r="M26" s="27">
        <v>99.3</v>
      </c>
      <c r="N26" s="29">
        <v>105.7</v>
      </c>
      <c r="O26" s="28">
        <f t="shared" si="0"/>
        <v>98.511904761904773</v>
      </c>
    </row>
    <row r="27" spans="1:15" x14ac:dyDescent="0.25">
      <c r="A27" s="5" t="s">
        <v>17</v>
      </c>
      <c r="B27" s="7" t="s">
        <v>47</v>
      </c>
      <c r="C27" s="11">
        <v>914</v>
      </c>
      <c r="D27" s="12">
        <v>899</v>
      </c>
      <c r="E27" s="12">
        <v>865</v>
      </c>
      <c r="F27" s="13">
        <v>768</v>
      </c>
      <c r="G27" s="11">
        <v>741</v>
      </c>
      <c r="H27" s="12">
        <v>730</v>
      </c>
      <c r="I27" s="12">
        <v>704</v>
      </c>
      <c r="J27" s="13">
        <v>627</v>
      </c>
      <c r="K27" s="27">
        <v>101.7</v>
      </c>
      <c r="L27" s="30">
        <v>112.6</v>
      </c>
      <c r="M27" s="27">
        <v>101.5</v>
      </c>
      <c r="N27" s="29">
        <v>112.3</v>
      </c>
      <c r="O27" s="28">
        <f t="shared" si="0"/>
        <v>100.69444444444444</v>
      </c>
    </row>
    <row r="28" spans="1:15" x14ac:dyDescent="0.25">
      <c r="A28" s="9" t="s">
        <v>18</v>
      </c>
      <c r="B28" s="7" t="s">
        <v>48</v>
      </c>
      <c r="C28" s="11">
        <v>847</v>
      </c>
      <c r="D28" s="12">
        <v>837</v>
      </c>
      <c r="E28" s="12">
        <v>817</v>
      </c>
      <c r="F28" s="13">
        <v>798</v>
      </c>
      <c r="G28" s="11">
        <v>687</v>
      </c>
      <c r="H28" s="12">
        <v>680</v>
      </c>
      <c r="I28" s="12">
        <v>663</v>
      </c>
      <c r="J28" s="13">
        <v>649</v>
      </c>
      <c r="K28" s="27">
        <v>101.2</v>
      </c>
      <c r="L28" s="30">
        <v>102.4</v>
      </c>
      <c r="M28" s="27">
        <v>101</v>
      </c>
      <c r="N28" s="29">
        <v>102.2</v>
      </c>
      <c r="O28" s="28">
        <f t="shared" si="0"/>
        <v>100.1984126984127</v>
      </c>
    </row>
  </sheetData>
  <mergeCells count="8">
    <mergeCell ref="A5:A8"/>
    <mergeCell ref="C5:J5"/>
    <mergeCell ref="K5:O5"/>
    <mergeCell ref="C6:F6"/>
    <mergeCell ref="G6:J6"/>
    <mergeCell ref="K6:L6"/>
    <mergeCell ref="M6:N6"/>
    <mergeCell ref="B5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E9" sqref="E9"/>
    </sheetView>
  </sheetViews>
  <sheetFormatPr defaultColWidth="9.140625" defaultRowHeight="15" x14ac:dyDescent="0.25"/>
  <cols>
    <col min="2" max="2" width="54.5703125" bestFit="1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10" t="s">
        <v>49</v>
      </c>
    </row>
    <row r="3" spans="1:13" x14ac:dyDescent="0.25">
      <c r="A3" s="1" t="s">
        <v>63</v>
      </c>
    </row>
    <row r="4" spans="1:13" ht="10.7" customHeight="1" x14ac:dyDescent="0.25"/>
    <row r="5" spans="1:13" x14ac:dyDescent="0.25">
      <c r="A5" s="36" t="s">
        <v>20</v>
      </c>
      <c r="B5" s="42" t="s">
        <v>21</v>
      </c>
      <c r="C5" s="35" t="s">
        <v>22</v>
      </c>
      <c r="D5" s="35"/>
      <c r="E5" s="35"/>
      <c r="F5" s="35"/>
      <c r="G5" s="35"/>
      <c r="H5" s="35"/>
      <c r="I5" s="35" t="s">
        <v>23</v>
      </c>
      <c r="J5" s="35"/>
      <c r="K5" s="35"/>
      <c r="L5" s="35"/>
      <c r="M5" s="35"/>
    </row>
    <row r="6" spans="1:13" ht="45.95" customHeight="1" x14ac:dyDescent="0.25">
      <c r="A6" s="36"/>
      <c r="B6" s="43"/>
      <c r="C6" s="36" t="s">
        <v>24</v>
      </c>
      <c r="D6" s="36"/>
      <c r="E6" s="36"/>
      <c r="F6" s="41" t="s">
        <v>50</v>
      </c>
      <c r="G6" s="36"/>
      <c r="H6" s="36"/>
      <c r="I6" s="37" t="s">
        <v>26</v>
      </c>
      <c r="J6" s="37"/>
      <c r="K6" s="37" t="s">
        <v>27</v>
      </c>
      <c r="L6" s="37"/>
      <c r="M6" s="23" t="s">
        <v>28</v>
      </c>
    </row>
    <row r="7" spans="1:13" x14ac:dyDescent="0.25">
      <c r="A7" s="36"/>
      <c r="B7" s="43"/>
      <c r="C7" s="15" t="s">
        <v>64</v>
      </c>
      <c r="D7" s="15" t="s">
        <v>65</v>
      </c>
      <c r="E7" s="15" t="s">
        <v>64</v>
      </c>
      <c r="F7" s="15" t="s">
        <v>64</v>
      </c>
      <c r="G7" s="15" t="s">
        <v>65</v>
      </c>
      <c r="H7" s="15" t="s">
        <v>64</v>
      </c>
      <c r="I7" s="14" t="s">
        <v>66</v>
      </c>
      <c r="J7" s="14" t="s">
        <v>66</v>
      </c>
      <c r="K7" s="14" t="s">
        <v>66</v>
      </c>
      <c r="L7" s="14" t="s">
        <v>66</v>
      </c>
      <c r="M7" s="14" t="s">
        <v>66</v>
      </c>
    </row>
    <row r="8" spans="1:13" x14ac:dyDescent="0.25">
      <c r="A8" s="36"/>
      <c r="B8" s="44"/>
      <c r="C8" s="22" t="s">
        <v>55</v>
      </c>
      <c r="D8" s="22" t="s">
        <v>55</v>
      </c>
      <c r="E8" s="22" t="s">
        <v>58</v>
      </c>
      <c r="F8" s="22" t="s">
        <v>55</v>
      </c>
      <c r="G8" s="22" t="s">
        <v>55</v>
      </c>
      <c r="H8" s="22" t="s">
        <v>58</v>
      </c>
      <c r="I8" s="22" t="s">
        <v>67</v>
      </c>
      <c r="J8" s="22" t="s">
        <v>68</v>
      </c>
      <c r="K8" s="22" t="s">
        <v>67</v>
      </c>
      <c r="L8" s="22" t="s">
        <v>68</v>
      </c>
      <c r="M8" s="22" t="s">
        <v>67</v>
      </c>
    </row>
    <row r="9" spans="1:13" x14ac:dyDescent="0.25">
      <c r="A9" s="2"/>
      <c r="B9" s="3" t="s">
        <v>29</v>
      </c>
      <c r="C9" s="24">
        <v>996</v>
      </c>
      <c r="D9" s="25">
        <v>986</v>
      </c>
      <c r="E9" s="24">
        <v>885</v>
      </c>
      <c r="F9" s="25">
        <v>799</v>
      </c>
      <c r="G9" s="24">
        <v>792</v>
      </c>
      <c r="H9" s="25">
        <v>716</v>
      </c>
      <c r="I9" s="24">
        <v>101</v>
      </c>
      <c r="J9" s="25">
        <v>112.5</v>
      </c>
      <c r="K9" s="24">
        <v>100.9</v>
      </c>
      <c r="L9" s="25">
        <v>111.6</v>
      </c>
      <c r="M9" s="31">
        <f>K9/103.2*100</f>
        <v>97.771317829457374</v>
      </c>
    </row>
    <row r="10" spans="1:13" x14ac:dyDescent="0.25">
      <c r="A10" s="5" t="s">
        <v>1</v>
      </c>
      <c r="B10" s="3" t="s">
        <v>30</v>
      </c>
      <c r="C10" s="24">
        <v>902</v>
      </c>
      <c r="D10" s="25">
        <v>853</v>
      </c>
      <c r="E10" s="26">
        <v>817</v>
      </c>
      <c r="F10" s="24">
        <v>739</v>
      </c>
      <c r="G10" s="25">
        <v>700</v>
      </c>
      <c r="H10" s="26">
        <v>669</v>
      </c>
      <c r="I10" s="24">
        <v>105.7</v>
      </c>
      <c r="J10" s="26">
        <v>110.4</v>
      </c>
      <c r="K10" s="24">
        <v>105.6</v>
      </c>
      <c r="L10" s="25">
        <v>110.5</v>
      </c>
      <c r="M10" s="31">
        <f t="shared" ref="M10:M28" si="0">K10/103.2*100</f>
        <v>102.32558139534882</v>
      </c>
    </row>
    <row r="11" spans="1:13" x14ac:dyDescent="0.25">
      <c r="A11" s="5" t="s">
        <v>2</v>
      </c>
      <c r="B11" s="3" t="s">
        <v>31</v>
      </c>
      <c r="C11" s="24">
        <v>1316</v>
      </c>
      <c r="D11" s="25">
        <v>1322</v>
      </c>
      <c r="E11" s="26">
        <v>1126</v>
      </c>
      <c r="F11" s="24">
        <v>1051</v>
      </c>
      <c r="G11" s="25">
        <v>1056</v>
      </c>
      <c r="H11" s="26">
        <v>898</v>
      </c>
      <c r="I11" s="24">
        <v>99.5</v>
      </c>
      <c r="J11" s="26">
        <v>116.9</v>
      </c>
      <c r="K11" s="24">
        <v>99.5</v>
      </c>
      <c r="L11" s="25">
        <v>117</v>
      </c>
      <c r="M11" s="31">
        <f t="shared" si="0"/>
        <v>96.414728682170534</v>
      </c>
    </row>
    <row r="12" spans="1:13" x14ac:dyDescent="0.25">
      <c r="A12" s="5" t="s">
        <v>3</v>
      </c>
      <c r="B12" s="3" t="s">
        <v>32</v>
      </c>
      <c r="C12" s="24">
        <v>783</v>
      </c>
      <c r="D12" s="25">
        <v>750</v>
      </c>
      <c r="E12" s="26">
        <v>719</v>
      </c>
      <c r="F12" s="24">
        <v>640</v>
      </c>
      <c r="G12" s="25">
        <v>613</v>
      </c>
      <c r="H12" s="26">
        <v>587</v>
      </c>
      <c r="I12" s="24">
        <v>104.4</v>
      </c>
      <c r="J12" s="26">
        <v>108.9</v>
      </c>
      <c r="K12" s="24">
        <v>104.4</v>
      </c>
      <c r="L12" s="25">
        <v>109</v>
      </c>
      <c r="M12" s="31">
        <f t="shared" si="0"/>
        <v>101.16279069767442</v>
      </c>
    </row>
    <row r="13" spans="1:13" x14ac:dyDescent="0.25">
      <c r="A13" s="5" t="s">
        <v>4</v>
      </c>
      <c r="B13" s="3" t="s">
        <v>33</v>
      </c>
      <c r="C13" s="24">
        <v>1629</v>
      </c>
      <c r="D13" s="25">
        <v>1610</v>
      </c>
      <c r="E13" s="26">
        <v>1427</v>
      </c>
      <c r="F13" s="24">
        <v>1251</v>
      </c>
      <c r="G13" s="25">
        <v>1240</v>
      </c>
      <c r="H13" s="26">
        <v>1100</v>
      </c>
      <c r="I13" s="24">
        <v>101.2</v>
      </c>
      <c r="J13" s="26">
        <v>114.2</v>
      </c>
      <c r="K13" s="24">
        <v>100.9</v>
      </c>
      <c r="L13" s="25">
        <v>113.7</v>
      </c>
      <c r="M13" s="31">
        <f t="shared" si="0"/>
        <v>97.771317829457374</v>
      </c>
    </row>
    <row r="14" spans="1:13" x14ac:dyDescent="0.25">
      <c r="A14" s="5" t="s">
        <v>5</v>
      </c>
      <c r="B14" s="3" t="s">
        <v>34</v>
      </c>
      <c r="C14" s="24">
        <v>837</v>
      </c>
      <c r="D14" s="25">
        <v>823</v>
      </c>
      <c r="E14" s="26">
        <v>795</v>
      </c>
      <c r="F14" s="24">
        <v>688</v>
      </c>
      <c r="G14" s="25">
        <v>676</v>
      </c>
      <c r="H14" s="26">
        <v>654</v>
      </c>
      <c r="I14" s="24">
        <v>101.7</v>
      </c>
      <c r="J14" s="26">
        <v>105.3</v>
      </c>
      <c r="K14" s="24">
        <v>101.8</v>
      </c>
      <c r="L14" s="25">
        <v>105.2</v>
      </c>
      <c r="M14" s="31">
        <f t="shared" si="0"/>
        <v>98.643410852713174</v>
      </c>
    </row>
    <row r="15" spans="1:13" x14ac:dyDescent="0.25">
      <c r="A15" s="5" t="s">
        <v>6</v>
      </c>
      <c r="B15" s="3" t="s">
        <v>35</v>
      </c>
      <c r="C15" s="24">
        <v>936</v>
      </c>
      <c r="D15" s="25">
        <v>910</v>
      </c>
      <c r="E15" s="26">
        <v>834</v>
      </c>
      <c r="F15" s="24">
        <v>755</v>
      </c>
      <c r="G15" s="25">
        <v>735</v>
      </c>
      <c r="H15" s="26">
        <v>671</v>
      </c>
      <c r="I15" s="24">
        <v>102.9</v>
      </c>
      <c r="J15" s="26">
        <v>112.2</v>
      </c>
      <c r="K15" s="24">
        <v>102.7</v>
      </c>
      <c r="L15" s="25">
        <v>112.5</v>
      </c>
      <c r="M15" s="31">
        <f t="shared" si="0"/>
        <v>99.515503875968989</v>
      </c>
    </row>
    <row r="16" spans="1:13" x14ac:dyDescent="0.25">
      <c r="A16" s="5" t="s">
        <v>0</v>
      </c>
      <c r="B16" s="3" t="s">
        <v>36</v>
      </c>
      <c r="C16" s="24">
        <v>816</v>
      </c>
      <c r="D16" s="25">
        <v>799</v>
      </c>
      <c r="E16" s="26">
        <v>738</v>
      </c>
      <c r="F16" s="24">
        <v>666</v>
      </c>
      <c r="G16" s="25">
        <v>654</v>
      </c>
      <c r="H16" s="26">
        <v>608</v>
      </c>
      <c r="I16" s="24">
        <v>102.1</v>
      </c>
      <c r="J16" s="26">
        <v>110.6</v>
      </c>
      <c r="K16" s="24">
        <v>101.8</v>
      </c>
      <c r="L16" s="25">
        <v>109.5</v>
      </c>
      <c r="M16" s="31">
        <f t="shared" si="0"/>
        <v>98.643410852713174</v>
      </c>
    </row>
    <row r="17" spans="1:13" x14ac:dyDescent="0.25">
      <c r="A17" s="5" t="s">
        <v>7</v>
      </c>
      <c r="B17" s="3" t="s">
        <v>37</v>
      </c>
      <c r="C17" s="24">
        <v>923</v>
      </c>
      <c r="D17" s="25">
        <v>906</v>
      </c>
      <c r="E17" s="26">
        <v>886</v>
      </c>
      <c r="F17" s="24">
        <v>747</v>
      </c>
      <c r="G17" s="25">
        <v>734</v>
      </c>
      <c r="H17" s="26">
        <v>719</v>
      </c>
      <c r="I17" s="24">
        <v>101.9</v>
      </c>
      <c r="J17" s="26">
        <v>104.2</v>
      </c>
      <c r="K17" s="24">
        <v>101.8</v>
      </c>
      <c r="L17" s="25">
        <v>103.9</v>
      </c>
      <c r="M17" s="31">
        <f t="shared" si="0"/>
        <v>98.643410852713174</v>
      </c>
    </row>
    <row r="18" spans="1:13" x14ac:dyDescent="0.25">
      <c r="A18" s="5" t="s">
        <v>8</v>
      </c>
      <c r="B18" s="3" t="s">
        <v>38</v>
      </c>
      <c r="C18" s="24">
        <v>920</v>
      </c>
      <c r="D18" s="25">
        <v>871</v>
      </c>
      <c r="E18" s="26">
        <v>813</v>
      </c>
      <c r="F18" s="24">
        <v>739</v>
      </c>
      <c r="G18" s="25">
        <v>705</v>
      </c>
      <c r="H18" s="26">
        <v>664</v>
      </c>
      <c r="I18" s="24">
        <v>105.6</v>
      </c>
      <c r="J18" s="26">
        <v>113.2</v>
      </c>
      <c r="K18" s="24">
        <v>104.8</v>
      </c>
      <c r="L18" s="25">
        <v>111.3</v>
      </c>
      <c r="M18" s="31">
        <f t="shared" si="0"/>
        <v>101.55038759689923</v>
      </c>
    </row>
    <row r="19" spans="1:13" x14ac:dyDescent="0.25">
      <c r="A19" s="5" t="s">
        <v>9</v>
      </c>
      <c r="B19" s="3" t="s">
        <v>39</v>
      </c>
      <c r="C19" s="24">
        <v>1294</v>
      </c>
      <c r="D19" s="25">
        <v>1325</v>
      </c>
      <c r="E19" s="26">
        <v>1101</v>
      </c>
      <c r="F19" s="24">
        <v>1015</v>
      </c>
      <c r="G19" s="25">
        <v>1038</v>
      </c>
      <c r="H19" s="26">
        <v>865</v>
      </c>
      <c r="I19" s="24">
        <v>97.7</v>
      </c>
      <c r="J19" s="26">
        <v>117.5</v>
      </c>
      <c r="K19" s="24">
        <v>97.8</v>
      </c>
      <c r="L19" s="25">
        <v>117.3</v>
      </c>
      <c r="M19" s="31">
        <f t="shared" si="0"/>
        <v>94.767441860465112</v>
      </c>
    </row>
    <row r="20" spans="1:13" x14ac:dyDescent="0.25">
      <c r="A20" s="5" t="s">
        <v>10</v>
      </c>
      <c r="B20" s="3" t="s">
        <v>40</v>
      </c>
      <c r="C20" s="24">
        <v>1668</v>
      </c>
      <c r="D20" s="25">
        <v>1643</v>
      </c>
      <c r="E20" s="26">
        <v>1525</v>
      </c>
      <c r="F20" s="24">
        <v>1272</v>
      </c>
      <c r="G20" s="25">
        <v>1253</v>
      </c>
      <c r="H20" s="26">
        <v>1171</v>
      </c>
      <c r="I20" s="24">
        <v>101.5</v>
      </c>
      <c r="J20" s="26">
        <v>109.4</v>
      </c>
      <c r="K20" s="24">
        <v>101.5</v>
      </c>
      <c r="L20" s="25">
        <v>108.6</v>
      </c>
      <c r="M20" s="31">
        <f t="shared" si="0"/>
        <v>98.352713178294564</v>
      </c>
    </row>
    <row r="21" spans="1:13" x14ac:dyDescent="0.25">
      <c r="A21" s="5" t="s">
        <v>11</v>
      </c>
      <c r="B21" s="3" t="s">
        <v>41</v>
      </c>
      <c r="C21" s="24">
        <v>1257</v>
      </c>
      <c r="D21" s="25">
        <v>1234</v>
      </c>
      <c r="E21" s="26">
        <v>1121</v>
      </c>
      <c r="F21" s="24">
        <v>979</v>
      </c>
      <c r="G21" s="25">
        <v>965</v>
      </c>
      <c r="H21" s="26">
        <v>889</v>
      </c>
      <c r="I21" s="24">
        <v>101.9</v>
      </c>
      <c r="J21" s="26">
        <v>112.1</v>
      </c>
      <c r="K21" s="24">
        <v>101.5</v>
      </c>
      <c r="L21" s="25">
        <v>110.1</v>
      </c>
      <c r="M21" s="31">
        <f t="shared" si="0"/>
        <v>98.352713178294564</v>
      </c>
    </row>
    <row r="22" spans="1:13" x14ac:dyDescent="0.25">
      <c r="A22" s="5" t="s">
        <v>12</v>
      </c>
      <c r="B22" s="3" t="s">
        <v>42</v>
      </c>
      <c r="C22" s="24">
        <v>888</v>
      </c>
      <c r="D22" s="25">
        <v>865</v>
      </c>
      <c r="E22" s="26">
        <v>803</v>
      </c>
      <c r="F22" s="24">
        <v>719</v>
      </c>
      <c r="G22" s="25">
        <v>698</v>
      </c>
      <c r="H22" s="26">
        <v>654</v>
      </c>
      <c r="I22" s="24">
        <v>102.7</v>
      </c>
      <c r="J22" s="26">
        <v>110.6</v>
      </c>
      <c r="K22" s="24">
        <v>103</v>
      </c>
      <c r="L22" s="25">
        <v>109.9</v>
      </c>
      <c r="M22" s="31">
        <f t="shared" si="0"/>
        <v>99.806201550387598</v>
      </c>
    </row>
    <row r="23" spans="1:13" x14ac:dyDescent="0.25">
      <c r="A23" s="5" t="s">
        <v>13</v>
      </c>
      <c r="B23" s="3" t="s">
        <v>43</v>
      </c>
      <c r="C23" s="24">
        <v>784</v>
      </c>
      <c r="D23" s="25">
        <v>771</v>
      </c>
      <c r="E23" s="26">
        <v>706</v>
      </c>
      <c r="F23" s="24">
        <v>642</v>
      </c>
      <c r="G23" s="25">
        <v>631</v>
      </c>
      <c r="H23" s="26">
        <v>581</v>
      </c>
      <c r="I23" s="24">
        <v>101.7</v>
      </c>
      <c r="J23" s="26">
        <v>111</v>
      </c>
      <c r="K23" s="24">
        <v>101.7</v>
      </c>
      <c r="L23" s="25">
        <v>110.5</v>
      </c>
      <c r="M23" s="31">
        <f t="shared" si="0"/>
        <v>98.54651162790698</v>
      </c>
    </row>
    <row r="24" spans="1:13" x14ac:dyDescent="0.25">
      <c r="A24" s="5" t="s">
        <v>14</v>
      </c>
      <c r="B24" s="6" t="s">
        <v>44</v>
      </c>
      <c r="C24" s="24">
        <v>1144</v>
      </c>
      <c r="D24" s="25">
        <v>1125</v>
      </c>
      <c r="E24" s="26">
        <v>916</v>
      </c>
      <c r="F24" s="24">
        <v>914</v>
      </c>
      <c r="G24" s="25">
        <v>901</v>
      </c>
      <c r="H24" s="26">
        <v>744</v>
      </c>
      <c r="I24" s="24">
        <v>101.7</v>
      </c>
      <c r="J24" s="26">
        <v>124.9</v>
      </c>
      <c r="K24" s="24">
        <v>101.4</v>
      </c>
      <c r="L24" s="25">
        <v>122.8</v>
      </c>
      <c r="M24" s="31">
        <f t="shared" si="0"/>
        <v>98.255813953488385</v>
      </c>
    </row>
    <row r="25" spans="1:13" x14ac:dyDescent="0.25">
      <c r="A25" s="5" t="s">
        <v>15</v>
      </c>
      <c r="B25" s="7" t="s">
        <v>45</v>
      </c>
      <c r="C25" s="24">
        <v>991</v>
      </c>
      <c r="D25" s="25">
        <v>1002</v>
      </c>
      <c r="E25" s="26">
        <v>864</v>
      </c>
      <c r="F25" s="24">
        <v>798</v>
      </c>
      <c r="G25" s="25">
        <v>806</v>
      </c>
      <c r="H25" s="26">
        <v>705</v>
      </c>
      <c r="I25" s="24">
        <v>98.9</v>
      </c>
      <c r="J25" s="26">
        <v>114.7</v>
      </c>
      <c r="K25" s="24">
        <v>99</v>
      </c>
      <c r="L25" s="25">
        <v>113.2</v>
      </c>
      <c r="M25" s="31">
        <f t="shared" si="0"/>
        <v>95.930232558139522</v>
      </c>
    </row>
    <row r="26" spans="1:13" x14ac:dyDescent="0.25">
      <c r="A26" s="5" t="s">
        <v>16</v>
      </c>
      <c r="B26" s="8" t="s">
        <v>46</v>
      </c>
      <c r="C26" s="24">
        <v>1118</v>
      </c>
      <c r="D26" s="25">
        <v>1135</v>
      </c>
      <c r="E26" s="26">
        <v>1086</v>
      </c>
      <c r="F26" s="24">
        <v>887</v>
      </c>
      <c r="G26" s="25">
        <v>901</v>
      </c>
      <c r="H26" s="26">
        <v>873</v>
      </c>
      <c r="I26" s="24">
        <v>98.5</v>
      </c>
      <c r="J26" s="26">
        <v>102.9</v>
      </c>
      <c r="K26" s="24">
        <v>98.4</v>
      </c>
      <c r="L26" s="25">
        <v>101.6</v>
      </c>
      <c r="M26" s="31">
        <f t="shared" si="0"/>
        <v>95.348837209302332</v>
      </c>
    </row>
    <row r="27" spans="1:13" x14ac:dyDescent="0.25">
      <c r="A27" s="5" t="s">
        <v>17</v>
      </c>
      <c r="B27" s="7" t="s">
        <v>47</v>
      </c>
      <c r="C27" s="24">
        <v>906</v>
      </c>
      <c r="D27" s="25">
        <v>866</v>
      </c>
      <c r="E27" s="26">
        <v>768</v>
      </c>
      <c r="F27" s="24">
        <v>735</v>
      </c>
      <c r="G27" s="25">
        <v>705</v>
      </c>
      <c r="H27" s="26">
        <v>629</v>
      </c>
      <c r="I27" s="24">
        <v>104.6</v>
      </c>
      <c r="J27" s="26">
        <v>118</v>
      </c>
      <c r="K27" s="24">
        <v>104.3</v>
      </c>
      <c r="L27" s="25">
        <v>116.9</v>
      </c>
      <c r="M27" s="31">
        <f t="shared" si="0"/>
        <v>101.06589147286822</v>
      </c>
    </row>
    <row r="28" spans="1:13" x14ac:dyDescent="0.25">
      <c r="A28" s="9" t="s">
        <v>18</v>
      </c>
      <c r="B28" s="7" t="s">
        <v>48</v>
      </c>
      <c r="C28" s="24">
        <v>841</v>
      </c>
      <c r="D28" s="25">
        <v>803</v>
      </c>
      <c r="E28" s="26">
        <v>793</v>
      </c>
      <c r="F28" s="24">
        <v>682</v>
      </c>
      <c r="G28" s="25">
        <v>652</v>
      </c>
      <c r="H28" s="26">
        <v>645</v>
      </c>
      <c r="I28" s="24">
        <v>104.7</v>
      </c>
      <c r="J28" s="26">
        <v>106.1</v>
      </c>
      <c r="K28" s="24">
        <v>104.6</v>
      </c>
      <c r="L28" s="25">
        <v>105.7</v>
      </c>
      <c r="M28" s="31">
        <f t="shared" si="0"/>
        <v>101.35658914728683</v>
      </c>
    </row>
  </sheetData>
  <mergeCells count="8">
    <mergeCell ref="A5:A8"/>
    <mergeCell ref="C5:H5"/>
    <mergeCell ref="I5:M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4.5703125" bestFit="1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10" t="s">
        <v>51</v>
      </c>
    </row>
    <row r="3" spans="1:12" x14ac:dyDescent="0.25">
      <c r="A3" s="1"/>
    </row>
    <row r="5" spans="1:12" x14ac:dyDescent="0.25">
      <c r="A5" s="36" t="s">
        <v>20</v>
      </c>
      <c r="B5" s="42" t="s">
        <v>21</v>
      </c>
      <c r="C5" s="35" t="s">
        <v>22</v>
      </c>
      <c r="D5" s="35"/>
      <c r="E5" s="35"/>
      <c r="F5" s="35"/>
      <c r="G5" s="35"/>
      <c r="H5" s="35"/>
      <c r="I5" s="35" t="s">
        <v>23</v>
      </c>
      <c r="J5" s="35"/>
      <c r="K5" s="35"/>
      <c r="L5" s="35"/>
    </row>
    <row r="6" spans="1:12" ht="24.75" customHeight="1" x14ac:dyDescent="0.25">
      <c r="A6" s="36"/>
      <c r="B6" s="43"/>
      <c r="C6" s="36" t="s">
        <v>24</v>
      </c>
      <c r="D6" s="36"/>
      <c r="E6" s="36"/>
      <c r="F6" s="45" t="s">
        <v>50</v>
      </c>
      <c r="G6" s="46"/>
      <c r="H6" s="47"/>
      <c r="I6" s="37" t="s">
        <v>26</v>
      </c>
      <c r="J6" s="37"/>
      <c r="K6" s="37" t="s">
        <v>27</v>
      </c>
      <c r="L6" s="37"/>
    </row>
    <row r="7" spans="1:12" x14ac:dyDescent="0.25">
      <c r="A7" s="36"/>
      <c r="B7" s="43"/>
      <c r="C7" s="15"/>
      <c r="D7" s="15"/>
      <c r="E7" s="15"/>
      <c r="F7" s="15"/>
      <c r="G7" s="15"/>
      <c r="H7" s="15"/>
      <c r="I7" s="14"/>
      <c r="J7" s="14"/>
      <c r="K7" s="14"/>
      <c r="L7" s="14"/>
    </row>
    <row r="8" spans="1:12" x14ac:dyDescent="0.25">
      <c r="A8" s="36"/>
      <c r="B8" s="44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x14ac:dyDescent="0.25">
      <c r="A9" s="2"/>
      <c r="B9" s="3" t="s">
        <v>29</v>
      </c>
      <c r="C9" s="11"/>
      <c r="D9" s="12"/>
      <c r="E9" s="11"/>
      <c r="F9" s="12"/>
      <c r="G9" s="11"/>
      <c r="H9" s="12"/>
      <c r="I9" s="11"/>
      <c r="J9" s="12"/>
      <c r="K9" s="11"/>
      <c r="L9" s="12"/>
    </row>
    <row r="10" spans="1:12" x14ac:dyDescent="0.25">
      <c r="A10" s="5" t="s">
        <v>1</v>
      </c>
      <c r="B10" s="3" t="s">
        <v>30</v>
      </c>
      <c r="C10" s="11"/>
      <c r="D10" s="12"/>
      <c r="E10" s="13"/>
      <c r="F10" s="11"/>
      <c r="G10" s="12"/>
      <c r="H10" s="13"/>
      <c r="I10" s="11"/>
      <c r="J10" s="13"/>
      <c r="K10" s="11"/>
      <c r="L10" s="13"/>
    </row>
    <row r="11" spans="1:12" x14ac:dyDescent="0.25">
      <c r="A11" s="5" t="s">
        <v>2</v>
      </c>
      <c r="B11" s="3" t="s">
        <v>31</v>
      </c>
      <c r="C11" s="11"/>
      <c r="D11" s="12"/>
      <c r="E11" s="13"/>
      <c r="F11" s="11"/>
      <c r="G11" s="12"/>
      <c r="H11" s="13"/>
      <c r="I11" s="11"/>
      <c r="J11" s="13"/>
      <c r="K11" s="11"/>
      <c r="L11" s="13"/>
    </row>
    <row r="12" spans="1:12" x14ac:dyDescent="0.25">
      <c r="A12" s="5" t="s">
        <v>3</v>
      </c>
      <c r="B12" s="3" t="s">
        <v>32</v>
      </c>
      <c r="C12" s="11"/>
      <c r="D12" s="12"/>
      <c r="E12" s="13"/>
      <c r="F12" s="11"/>
      <c r="G12" s="12"/>
      <c r="H12" s="13"/>
      <c r="I12" s="11"/>
      <c r="J12" s="13"/>
      <c r="K12" s="11"/>
      <c r="L12" s="13"/>
    </row>
    <row r="13" spans="1:12" x14ac:dyDescent="0.25">
      <c r="A13" s="5" t="s">
        <v>4</v>
      </c>
      <c r="B13" s="3" t="s">
        <v>33</v>
      </c>
      <c r="C13" s="11"/>
      <c r="D13" s="12"/>
      <c r="E13" s="13"/>
      <c r="F13" s="11"/>
      <c r="G13" s="12"/>
      <c r="H13" s="13"/>
      <c r="I13" s="11"/>
      <c r="J13" s="13"/>
      <c r="K13" s="11"/>
      <c r="L13" s="13"/>
    </row>
    <row r="14" spans="1:12" x14ac:dyDescent="0.25">
      <c r="A14" s="5" t="s">
        <v>5</v>
      </c>
      <c r="B14" s="3" t="s">
        <v>34</v>
      </c>
      <c r="C14" s="11"/>
      <c r="D14" s="12"/>
      <c r="E14" s="13"/>
      <c r="F14" s="11"/>
      <c r="G14" s="12"/>
      <c r="H14" s="13"/>
      <c r="I14" s="11"/>
      <c r="J14" s="13"/>
      <c r="K14" s="11"/>
      <c r="L14" s="13"/>
    </row>
    <row r="15" spans="1:12" x14ac:dyDescent="0.25">
      <c r="A15" s="5" t="s">
        <v>6</v>
      </c>
      <c r="B15" s="3" t="s">
        <v>35</v>
      </c>
      <c r="C15" s="11"/>
      <c r="D15" s="12"/>
      <c r="E15" s="13"/>
      <c r="F15" s="11"/>
      <c r="G15" s="12"/>
      <c r="H15" s="13"/>
      <c r="I15" s="11"/>
      <c r="J15" s="13"/>
      <c r="K15" s="11"/>
      <c r="L15" s="13"/>
    </row>
    <row r="16" spans="1:12" x14ac:dyDescent="0.25">
      <c r="A16" s="5" t="s">
        <v>0</v>
      </c>
      <c r="B16" s="3" t="s">
        <v>36</v>
      </c>
      <c r="C16" s="11"/>
      <c r="D16" s="12"/>
      <c r="E16" s="13"/>
      <c r="F16" s="11"/>
      <c r="G16" s="12"/>
      <c r="H16" s="13"/>
      <c r="I16" s="11"/>
      <c r="J16" s="13"/>
      <c r="K16" s="11"/>
      <c r="L16" s="13"/>
    </row>
    <row r="17" spans="1:12" x14ac:dyDescent="0.25">
      <c r="A17" s="5" t="s">
        <v>7</v>
      </c>
      <c r="B17" s="3" t="s">
        <v>37</v>
      </c>
      <c r="C17" s="11"/>
      <c r="D17" s="12"/>
      <c r="E17" s="13"/>
      <c r="F17" s="11"/>
      <c r="G17" s="12"/>
      <c r="H17" s="13"/>
      <c r="I17" s="11"/>
      <c r="J17" s="13"/>
      <c r="K17" s="11"/>
      <c r="L17" s="13"/>
    </row>
    <row r="18" spans="1:12" x14ac:dyDescent="0.25">
      <c r="A18" s="5" t="s">
        <v>8</v>
      </c>
      <c r="B18" s="3" t="s">
        <v>38</v>
      </c>
      <c r="C18" s="11"/>
      <c r="D18" s="12"/>
      <c r="E18" s="13"/>
      <c r="F18" s="11"/>
      <c r="G18" s="12"/>
      <c r="H18" s="13"/>
      <c r="I18" s="11"/>
      <c r="J18" s="13"/>
      <c r="K18" s="11"/>
      <c r="L18" s="13"/>
    </row>
    <row r="19" spans="1:12" x14ac:dyDescent="0.25">
      <c r="A19" s="5" t="s">
        <v>9</v>
      </c>
      <c r="B19" s="3" t="s">
        <v>39</v>
      </c>
      <c r="C19" s="11"/>
      <c r="D19" s="12"/>
      <c r="E19" s="13"/>
      <c r="F19" s="11"/>
      <c r="G19" s="12"/>
      <c r="H19" s="13"/>
      <c r="I19" s="11"/>
      <c r="J19" s="13"/>
      <c r="K19" s="11"/>
      <c r="L19" s="13"/>
    </row>
    <row r="20" spans="1:12" x14ac:dyDescent="0.25">
      <c r="A20" s="5" t="s">
        <v>10</v>
      </c>
      <c r="B20" s="3" t="s">
        <v>40</v>
      </c>
      <c r="C20" s="11"/>
      <c r="D20" s="12"/>
      <c r="E20" s="13"/>
      <c r="F20" s="11"/>
      <c r="G20" s="12"/>
      <c r="H20" s="13"/>
      <c r="I20" s="11"/>
      <c r="J20" s="13"/>
      <c r="K20" s="11"/>
      <c r="L20" s="13"/>
    </row>
    <row r="21" spans="1:12" x14ac:dyDescent="0.25">
      <c r="A21" s="5" t="s">
        <v>11</v>
      </c>
      <c r="B21" s="3" t="s">
        <v>41</v>
      </c>
      <c r="C21" s="11"/>
      <c r="D21" s="12"/>
      <c r="E21" s="13"/>
      <c r="F21" s="11"/>
      <c r="G21" s="12"/>
      <c r="H21" s="13"/>
      <c r="I21" s="11"/>
      <c r="J21" s="13"/>
      <c r="K21" s="11"/>
      <c r="L21" s="13"/>
    </row>
    <row r="22" spans="1:12" x14ac:dyDescent="0.25">
      <c r="A22" s="5" t="s">
        <v>12</v>
      </c>
      <c r="B22" s="3" t="s">
        <v>42</v>
      </c>
      <c r="C22" s="11"/>
      <c r="D22" s="12"/>
      <c r="E22" s="13"/>
      <c r="F22" s="11"/>
      <c r="G22" s="12"/>
      <c r="H22" s="13"/>
      <c r="I22" s="11"/>
      <c r="J22" s="13"/>
      <c r="K22" s="11"/>
      <c r="L22" s="13"/>
    </row>
    <row r="23" spans="1:12" x14ac:dyDescent="0.25">
      <c r="A23" s="5" t="s">
        <v>13</v>
      </c>
      <c r="B23" s="3" t="s">
        <v>43</v>
      </c>
      <c r="C23" s="11"/>
      <c r="D23" s="12"/>
      <c r="E23" s="13"/>
      <c r="F23" s="11"/>
      <c r="G23" s="12"/>
      <c r="H23" s="13"/>
      <c r="I23" s="11"/>
      <c r="J23" s="13"/>
      <c r="K23" s="11"/>
      <c r="L23" s="13"/>
    </row>
    <row r="24" spans="1:12" x14ac:dyDescent="0.25">
      <c r="A24" s="5" t="s">
        <v>14</v>
      </c>
      <c r="B24" s="6" t="s">
        <v>44</v>
      </c>
      <c r="C24" s="11"/>
      <c r="D24" s="12"/>
      <c r="E24" s="13"/>
      <c r="F24" s="11"/>
      <c r="G24" s="12"/>
      <c r="H24" s="13"/>
      <c r="I24" s="11"/>
      <c r="J24" s="13"/>
      <c r="K24" s="11"/>
      <c r="L24" s="13"/>
    </row>
    <row r="25" spans="1:12" x14ac:dyDescent="0.25">
      <c r="A25" s="5" t="s">
        <v>15</v>
      </c>
      <c r="B25" s="7" t="s">
        <v>45</v>
      </c>
      <c r="C25" s="11"/>
      <c r="D25" s="12"/>
      <c r="E25" s="13"/>
      <c r="F25" s="11"/>
      <c r="G25" s="12"/>
      <c r="H25" s="13"/>
      <c r="I25" s="11"/>
      <c r="J25" s="13"/>
      <c r="K25" s="11"/>
      <c r="L25" s="13"/>
    </row>
    <row r="26" spans="1:12" x14ac:dyDescent="0.25">
      <c r="A26" s="5" t="s">
        <v>16</v>
      </c>
      <c r="B26" s="8" t="s">
        <v>46</v>
      </c>
      <c r="C26" s="11"/>
      <c r="D26" s="12"/>
      <c r="E26" s="13"/>
      <c r="F26" s="11"/>
      <c r="G26" s="12"/>
      <c r="H26" s="13"/>
      <c r="I26" s="11"/>
      <c r="J26" s="13"/>
      <c r="K26" s="11"/>
      <c r="L26" s="13"/>
    </row>
    <row r="27" spans="1:12" x14ac:dyDescent="0.25">
      <c r="A27" s="5" t="s">
        <v>17</v>
      </c>
      <c r="B27" s="7" t="s">
        <v>47</v>
      </c>
      <c r="C27" s="11"/>
      <c r="D27" s="12"/>
      <c r="E27" s="13"/>
      <c r="F27" s="11"/>
      <c r="G27" s="12"/>
      <c r="H27" s="13"/>
      <c r="I27" s="11"/>
      <c r="J27" s="13"/>
      <c r="K27" s="11"/>
      <c r="L27" s="13"/>
    </row>
    <row r="28" spans="1:12" x14ac:dyDescent="0.25">
      <c r="A28" s="9" t="s">
        <v>18</v>
      </c>
      <c r="B28" s="7" t="s">
        <v>48</v>
      </c>
      <c r="C28" s="11"/>
      <c r="D28" s="12"/>
      <c r="E28" s="13"/>
      <c r="F28" s="11"/>
      <c r="G28" s="12"/>
      <c r="H28" s="13"/>
      <c r="I28" s="11"/>
      <c r="J28" s="13"/>
      <c r="K28" s="11"/>
      <c r="L28" s="13"/>
    </row>
  </sheetData>
  <mergeCells count="8">
    <mergeCell ref="A5:A8"/>
    <mergeCell ref="C5:H5"/>
    <mergeCell ref="I5:L5"/>
    <mergeCell ref="C6:E6"/>
    <mergeCell ref="F6:H6"/>
    <mergeCell ref="I6:J6"/>
    <mergeCell ref="K6:L6"/>
    <mergeCell ref="B5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54.5703125" bestFit="1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10" t="s">
        <v>52</v>
      </c>
    </row>
    <row r="3" spans="1:9" x14ac:dyDescent="0.25">
      <c r="A3" s="1"/>
    </row>
    <row r="5" spans="1:9" x14ac:dyDescent="0.25">
      <c r="A5" s="36" t="s">
        <v>20</v>
      </c>
      <c r="B5" s="42" t="s">
        <v>21</v>
      </c>
      <c r="C5" s="48" t="s">
        <v>22</v>
      </c>
      <c r="D5" s="49"/>
      <c r="E5" s="49"/>
      <c r="F5" s="50"/>
      <c r="G5" s="48" t="s">
        <v>23</v>
      </c>
      <c r="H5" s="49"/>
      <c r="I5" s="50"/>
    </row>
    <row r="6" spans="1:9" ht="60" x14ac:dyDescent="0.25">
      <c r="A6" s="36"/>
      <c r="B6" s="43"/>
      <c r="C6" s="51" t="s">
        <v>24</v>
      </c>
      <c r="D6" s="52"/>
      <c r="E6" s="45" t="s">
        <v>50</v>
      </c>
      <c r="F6" s="47"/>
      <c r="G6" s="23" t="s">
        <v>26</v>
      </c>
      <c r="H6" s="23" t="s">
        <v>27</v>
      </c>
      <c r="I6" s="23" t="s">
        <v>28</v>
      </c>
    </row>
    <row r="7" spans="1:9" x14ac:dyDescent="0.25">
      <c r="A7" s="36"/>
      <c r="B7" s="43"/>
      <c r="C7" s="15"/>
      <c r="D7" s="15"/>
      <c r="E7" s="15"/>
      <c r="F7" s="15"/>
      <c r="G7" s="14"/>
      <c r="H7" s="14"/>
      <c r="I7" s="14"/>
    </row>
    <row r="8" spans="1:9" x14ac:dyDescent="0.25">
      <c r="A8" s="36"/>
      <c r="B8" s="44"/>
      <c r="C8" s="22"/>
      <c r="D8" s="22"/>
      <c r="E8" s="22"/>
      <c r="F8" s="22"/>
      <c r="G8" s="22"/>
      <c r="H8" s="22"/>
      <c r="I8" s="22"/>
    </row>
    <row r="9" spans="1:9" x14ac:dyDescent="0.25">
      <c r="A9" s="2"/>
      <c r="B9" s="3" t="s">
        <v>29</v>
      </c>
      <c r="C9" s="11"/>
      <c r="D9" s="13"/>
      <c r="E9" s="11"/>
      <c r="F9" s="13"/>
      <c r="G9" s="11"/>
      <c r="H9" s="13"/>
      <c r="I9" s="11"/>
    </row>
    <row r="10" spans="1:9" x14ac:dyDescent="0.25">
      <c r="A10" s="5" t="s">
        <v>1</v>
      </c>
      <c r="B10" s="3" t="s">
        <v>30</v>
      </c>
      <c r="C10" s="11"/>
      <c r="D10" s="13"/>
      <c r="E10" s="11"/>
      <c r="F10" s="13"/>
      <c r="G10" s="11"/>
      <c r="H10" s="13"/>
      <c r="I10" s="4"/>
    </row>
    <row r="11" spans="1:9" x14ac:dyDescent="0.25">
      <c r="A11" s="5" t="s">
        <v>2</v>
      </c>
      <c r="B11" s="3" t="s">
        <v>31</v>
      </c>
      <c r="C11" s="11"/>
      <c r="D11" s="13"/>
      <c r="E11" s="11"/>
      <c r="F11" s="13"/>
      <c r="G11" s="11"/>
      <c r="H11" s="13"/>
      <c r="I11" s="4"/>
    </row>
    <row r="12" spans="1:9" x14ac:dyDescent="0.25">
      <c r="A12" s="5" t="s">
        <v>3</v>
      </c>
      <c r="B12" s="3" t="s">
        <v>32</v>
      </c>
      <c r="C12" s="11"/>
      <c r="D12" s="13"/>
      <c r="E12" s="11"/>
      <c r="F12" s="13"/>
      <c r="G12" s="11"/>
      <c r="H12" s="13"/>
      <c r="I12" s="4"/>
    </row>
    <row r="13" spans="1:9" x14ac:dyDescent="0.25">
      <c r="A13" s="5" t="s">
        <v>4</v>
      </c>
      <c r="B13" s="3" t="s">
        <v>33</v>
      </c>
      <c r="C13" s="11"/>
      <c r="D13" s="13"/>
      <c r="E13" s="11"/>
      <c r="F13" s="13"/>
      <c r="G13" s="11"/>
      <c r="H13" s="13"/>
      <c r="I13" s="4"/>
    </row>
    <row r="14" spans="1:9" x14ac:dyDescent="0.25">
      <c r="A14" s="5" t="s">
        <v>5</v>
      </c>
      <c r="B14" s="3" t="s">
        <v>34</v>
      </c>
      <c r="C14" s="11"/>
      <c r="D14" s="13"/>
      <c r="E14" s="11"/>
      <c r="F14" s="13"/>
      <c r="G14" s="11"/>
      <c r="H14" s="13"/>
      <c r="I14" s="4"/>
    </row>
    <row r="15" spans="1:9" x14ac:dyDescent="0.25">
      <c r="A15" s="5" t="s">
        <v>6</v>
      </c>
      <c r="B15" s="3" t="s">
        <v>35</v>
      </c>
      <c r="C15" s="11"/>
      <c r="D15" s="13"/>
      <c r="E15" s="11"/>
      <c r="F15" s="13"/>
      <c r="G15" s="11"/>
      <c r="H15" s="13"/>
      <c r="I15" s="4"/>
    </row>
    <row r="16" spans="1:9" x14ac:dyDescent="0.25">
      <c r="A16" s="5" t="s">
        <v>0</v>
      </c>
      <c r="B16" s="3" t="s">
        <v>36</v>
      </c>
      <c r="C16" s="11"/>
      <c r="D16" s="13"/>
      <c r="E16" s="11"/>
      <c r="F16" s="13"/>
      <c r="G16" s="11"/>
      <c r="H16" s="13"/>
      <c r="I16" s="4"/>
    </row>
    <row r="17" spans="1:9" x14ac:dyDescent="0.25">
      <c r="A17" s="5" t="s">
        <v>7</v>
      </c>
      <c r="B17" s="3" t="s">
        <v>37</v>
      </c>
      <c r="C17" s="11"/>
      <c r="D17" s="13"/>
      <c r="E17" s="11"/>
      <c r="F17" s="13"/>
      <c r="G17" s="11"/>
      <c r="H17" s="13"/>
      <c r="I17" s="4"/>
    </row>
    <row r="18" spans="1:9" x14ac:dyDescent="0.25">
      <c r="A18" s="5" t="s">
        <v>8</v>
      </c>
      <c r="B18" s="3" t="s">
        <v>38</v>
      </c>
      <c r="C18" s="11"/>
      <c r="D18" s="13"/>
      <c r="E18" s="11"/>
      <c r="F18" s="13"/>
      <c r="G18" s="11"/>
      <c r="H18" s="13"/>
      <c r="I18" s="4"/>
    </row>
    <row r="19" spans="1:9" x14ac:dyDescent="0.25">
      <c r="A19" s="5" t="s">
        <v>9</v>
      </c>
      <c r="B19" s="3" t="s">
        <v>39</v>
      </c>
      <c r="C19" s="11"/>
      <c r="D19" s="13"/>
      <c r="E19" s="11"/>
      <c r="F19" s="13"/>
      <c r="G19" s="11"/>
      <c r="H19" s="13"/>
      <c r="I19" s="4"/>
    </row>
    <row r="20" spans="1:9" x14ac:dyDescent="0.25">
      <c r="A20" s="5" t="s">
        <v>10</v>
      </c>
      <c r="B20" s="3" t="s">
        <v>40</v>
      </c>
      <c r="C20" s="11"/>
      <c r="D20" s="13"/>
      <c r="E20" s="11"/>
      <c r="F20" s="13"/>
      <c r="G20" s="11"/>
      <c r="H20" s="13"/>
      <c r="I20" s="4"/>
    </row>
    <row r="21" spans="1:9" x14ac:dyDescent="0.25">
      <c r="A21" s="5" t="s">
        <v>11</v>
      </c>
      <c r="B21" s="3" t="s">
        <v>41</v>
      </c>
      <c r="C21" s="11"/>
      <c r="D21" s="13"/>
      <c r="E21" s="11"/>
      <c r="F21" s="13"/>
      <c r="G21" s="11"/>
      <c r="H21" s="13"/>
      <c r="I21" s="4"/>
    </row>
    <row r="22" spans="1:9" x14ac:dyDescent="0.25">
      <c r="A22" s="5" t="s">
        <v>12</v>
      </c>
      <c r="B22" s="3" t="s">
        <v>42</v>
      </c>
      <c r="C22" s="11"/>
      <c r="D22" s="13"/>
      <c r="E22" s="11"/>
      <c r="F22" s="13"/>
      <c r="G22" s="11"/>
      <c r="H22" s="13"/>
      <c r="I22" s="4"/>
    </row>
    <row r="23" spans="1:9" x14ac:dyDescent="0.25">
      <c r="A23" s="5" t="s">
        <v>13</v>
      </c>
      <c r="B23" s="3" t="s">
        <v>43</v>
      </c>
      <c r="C23" s="11"/>
      <c r="D23" s="13"/>
      <c r="E23" s="11"/>
      <c r="F23" s="13"/>
      <c r="G23" s="11"/>
      <c r="H23" s="13"/>
      <c r="I23" s="4"/>
    </row>
    <row r="24" spans="1:9" x14ac:dyDescent="0.25">
      <c r="A24" s="5" t="s">
        <v>14</v>
      </c>
      <c r="B24" s="6" t="s">
        <v>44</v>
      </c>
      <c r="C24" s="11"/>
      <c r="D24" s="13"/>
      <c r="E24" s="11"/>
      <c r="F24" s="13"/>
      <c r="G24" s="11"/>
      <c r="H24" s="13"/>
      <c r="I24" s="4"/>
    </row>
    <row r="25" spans="1:9" x14ac:dyDescent="0.25">
      <c r="A25" s="5" t="s">
        <v>15</v>
      </c>
      <c r="B25" s="7" t="s">
        <v>45</v>
      </c>
      <c r="C25" s="11"/>
      <c r="D25" s="13"/>
      <c r="E25" s="11"/>
      <c r="F25" s="13"/>
      <c r="G25" s="11"/>
      <c r="H25" s="13"/>
      <c r="I25" s="4"/>
    </row>
    <row r="26" spans="1:9" x14ac:dyDescent="0.25">
      <c r="A26" s="5" t="s">
        <v>16</v>
      </c>
      <c r="B26" s="8" t="s">
        <v>46</v>
      </c>
      <c r="C26" s="11"/>
      <c r="D26" s="13"/>
      <c r="E26" s="11"/>
      <c r="F26" s="13"/>
      <c r="G26" s="11"/>
      <c r="H26" s="13"/>
      <c r="I26" s="4"/>
    </row>
    <row r="27" spans="1:9" x14ac:dyDescent="0.25">
      <c r="A27" s="5" t="s">
        <v>17</v>
      </c>
      <c r="B27" s="7" t="s">
        <v>47</v>
      </c>
      <c r="C27" s="11"/>
      <c r="D27" s="13"/>
      <c r="E27" s="11"/>
      <c r="F27" s="13"/>
      <c r="G27" s="11"/>
      <c r="H27" s="13"/>
      <c r="I27" s="4"/>
    </row>
    <row r="28" spans="1:9" x14ac:dyDescent="0.25">
      <c r="A28" s="9" t="s">
        <v>18</v>
      </c>
      <c r="B28" s="7" t="s">
        <v>48</v>
      </c>
      <c r="C28" s="11"/>
      <c r="D28" s="13"/>
      <c r="E28" s="11"/>
      <c r="F28" s="13"/>
      <c r="G28" s="11"/>
      <c r="H28" s="13"/>
      <c r="I28" s="4"/>
    </row>
  </sheetData>
  <mergeCells count="6">
    <mergeCell ref="A5:A8"/>
    <mergeCell ref="C5:F5"/>
    <mergeCell ref="G5:I5"/>
    <mergeCell ref="C6:D6"/>
    <mergeCell ref="E6:F6"/>
    <mergeCell ref="B5:B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Monthly data</vt:lpstr>
      <vt:lpstr>Quarterly data</vt:lpstr>
      <vt:lpstr>Semi-annual data</vt:lpstr>
      <vt:lpstr>Annual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Radule Lainovic</cp:lastModifiedBy>
  <dcterms:created xsi:type="dcterms:W3CDTF">2022-05-19T06:47:06Z</dcterms:created>
  <dcterms:modified xsi:type="dcterms:W3CDTF">2023-10-27T11:39:58Z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