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<sst xmlns="http://schemas.openxmlformats.org/spreadsheetml/2006/main" count="40" uniqueCount="37">
  <si>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ANDRIJEVICA</t>
  </si>
  <si>
    <t>BAR</t>
  </si>
  <si>
    <t>BERANE</t>
  </si>
  <si>
    <t>BIJELO POLJE</t>
  </si>
  <si>
    <t>BUDVA</t>
  </si>
  <si>
    <t>DANILOVGRAD</t>
  </si>
  <si>
    <t>KOTOR</t>
  </si>
  <si>
    <t>MOJKOVAC</t>
  </si>
  <si>
    <t>PLAV</t>
  </si>
  <si>
    <t>PLJEVLJA</t>
  </si>
  <si>
    <t>PODGORICA</t>
  </si>
  <si>
    <t>TIVAT</t>
  </si>
  <si>
    <t>ULCINJ</t>
  </si>
  <si>
    <t>HERCEG NOVI</t>
  </si>
  <si>
    <t>CETINJE</t>
  </si>
  <si>
    <t>MONTENEGRO</t>
  </si>
  <si>
    <t>STATISTICAL OFFICE</t>
  </si>
  <si>
    <t xml:space="preserve">Municipality </t>
  </si>
  <si>
    <t>Departments, pupils, and teachers in primary schools 
 - start of school year 2010/2011 -</t>
  </si>
  <si>
    <t>Departments</t>
  </si>
  <si>
    <t>Total</t>
  </si>
  <si>
    <t>Pupils</t>
  </si>
  <si>
    <t xml:space="preserve">Number of pupils per department  </t>
  </si>
  <si>
    <t>Girls</t>
  </si>
  <si>
    <t>Boys</t>
  </si>
  <si>
    <t>Teachers</t>
  </si>
  <si>
    <t xml:space="preserve">Number of pupils per teacher </t>
  </si>
  <si>
    <t>SAVNIK</t>
  </si>
  <si>
    <t>ROZAJE</t>
  </si>
  <si>
    <t>PLUZINE</t>
  </si>
  <si>
    <t>NIKSIC</t>
  </si>
  <si>
    <t>ZABLJAK</t>
  </si>
  <si>
    <t>KOLASIN</t>
  </si>
  <si>
    <t>MONTENEGRO - total</t>
  </si>
  <si>
    <t>R E L E A S E</t>
  </si>
  <si>
    <t>No. 145</t>
  </si>
  <si>
    <t>Podgorica, 20 October 2011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</si>
</sst>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172" fontId="50" fillId="0" borderId="10" xfId="0" applyNumberFormat="1" applyFont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0" fontId="50" fillId="0" borderId="10" xfId="0" applyFont="1" applyBorder="1" applyAlignment="1">
      <alignment horizontal="right"/>
    </xf>
    <xf numFmtId="1" fontId="45" fillId="0" borderId="0" xfId="0" applyNumberFormat="1" applyFont="1" applyBorder="1" applyAlignment="1">
      <alignment/>
    </xf>
    <xf numFmtId="172" fontId="45" fillId="0" borderId="0" xfId="0" applyNumberFormat="1" applyFont="1" applyAlignment="1">
      <alignment/>
    </xf>
    <xf numFmtId="0" fontId="49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52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/>
    </xf>
    <xf numFmtId="172" fontId="53" fillId="33" borderId="10" xfId="0" applyNumberFormat="1" applyFont="1" applyFill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53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5.8515625" style="2" customWidth="1"/>
    <col min="2" max="2" width="11.8515625" style="2" customWidth="1"/>
    <col min="3" max="3" width="10.00390625" style="2" customWidth="1"/>
    <col min="4" max="4" width="10.421875" style="2" customWidth="1"/>
    <col min="5" max="5" width="10.00390625" style="2" customWidth="1"/>
    <col min="6" max="6" width="11.140625" style="2" customWidth="1"/>
    <col min="7" max="8" width="9.140625" style="2" customWidth="1"/>
    <col min="9" max="9" width="10.28125" style="2" customWidth="1"/>
    <col min="10" max="10" width="13.421875" style="2" customWidth="1"/>
    <col min="11" max="16384" width="9.140625" style="2" customWidth="1"/>
  </cols>
  <sheetData>
    <row r="1" spans="1:5" ht="14.25">
      <c r="A1" s="32"/>
      <c r="B1" s="30" t="s">
        <v>15</v>
      </c>
      <c r="C1" s="30"/>
      <c r="D1" s="30"/>
      <c r="E1" s="1"/>
    </row>
    <row r="2" spans="1:5" ht="14.25">
      <c r="A2" s="32"/>
      <c r="B2" s="30" t="s">
        <v>16</v>
      </c>
      <c r="C2" s="30"/>
      <c r="D2" s="30"/>
      <c r="E2" s="3"/>
    </row>
    <row r="3" spans="1:6" ht="18" customHeight="1">
      <c r="A3" s="32"/>
      <c r="B3" s="31" t="s">
        <v>34</v>
      </c>
      <c r="C3" s="31"/>
      <c r="D3" s="31"/>
      <c r="E3" s="4"/>
      <c r="F3" s="24"/>
    </row>
    <row r="4" spans="1:5" ht="14.25">
      <c r="A4" s="32"/>
      <c r="B4" s="30" t="s">
        <v>35</v>
      </c>
      <c r="C4" s="30"/>
      <c r="D4" s="30"/>
      <c r="E4" s="1"/>
    </row>
    <row r="5" spans="1:5" ht="14.25">
      <c r="A5" s="32"/>
      <c r="B5" s="30" t="s">
        <v>36</v>
      </c>
      <c r="C5" s="30"/>
      <c r="D5" s="30"/>
      <c r="E5" s="1"/>
    </row>
    <row r="7" spans="1:10" ht="15.75" customHeight="1">
      <c r="A7" s="33" t="s">
        <v>18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4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21" ht="15.75">
      <c r="A9" s="35"/>
      <c r="B9" s="35"/>
      <c r="C9" s="35"/>
      <c r="D9" s="35"/>
      <c r="E9" s="35"/>
      <c r="F9" s="35"/>
      <c r="G9" s="35"/>
      <c r="H9" s="35"/>
      <c r="I9" s="35"/>
      <c r="J9" s="35"/>
      <c r="R9" s="5"/>
      <c r="S9" s="6"/>
      <c r="T9" s="6"/>
      <c r="U9" s="7"/>
    </row>
    <row r="10" spans="1:10" ht="15" customHeight="1">
      <c r="A10" s="25" t="s">
        <v>17</v>
      </c>
      <c r="B10" s="25" t="s">
        <v>19</v>
      </c>
      <c r="C10" s="26" t="s">
        <v>21</v>
      </c>
      <c r="D10" s="27"/>
      <c r="E10" s="28"/>
      <c r="F10" s="29" t="s">
        <v>22</v>
      </c>
      <c r="G10" s="26" t="s">
        <v>25</v>
      </c>
      <c r="H10" s="27"/>
      <c r="I10" s="28"/>
      <c r="J10" s="29" t="s">
        <v>26</v>
      </c>
    </row>
    <row r="11" spans="1:10" ht="30" customHeight="1">
      <c r="A11" s="25"/>
      <c r="B11" s="25"/>
      <c r="C11" s="23" t="s">
        <v>20</v>
      </c>
      <c r="D11" s="23" t="s">
        <v>23</v>
      </c>
      <c r="E11" s="23" t="s">
        <v>24</v>
      </c>
      <c r="F11" s="25"/>
      <c r="G11" s="23" t="s">
        <v>20</v>
      </c>
      <c r="H11" s="23" t="s">
        <v>23</v>
      </c>
      <c r="I11" s="23" t="s">
        <v>24</v>
      </c>
      <c r="J11" s="25"/>
    </row>
    <row r="12" spans="1:12" ht="14.25">
      <c r="A12" s="8" t="s">
        <v>0</v>
      </c>
      <c r="B12" s="9">
        <v>39</v>
      </c>
      <c r="C12" s="10">
        <v>526</v>
      </c>
      <c r="D12" s="9">
        <v>267</v>
      </c>
      <c r="E12" s="9">
        <v>259</v>
      </c>
      <c r="F12" s="11">
        <f>C12/B12</f>
        <v>13.487179487179487</v>
      </c>
      <c r="G12" s="12">
        <v>80</v>
      </c>
      <c r="H12" s="13">
        <v>52</v>
      </c>
      <c r="I12" s="13">
        <v>28</v>
      </c>
      <c r="J12" s="11">
        <v>6.575</v>
      </c>
      <c r="K12" s="14"/>
      <c r="L12" s="15"/>
    </row>
    <row r="13" spans="1:12" ht="14.25">
      <c r="A13" s="8" t="s">
        <v>1</v>
      </c>
      <c r="B13" s="9">
        <v>208</v>
      </c>
      <c r="C13" s="10">
        <v>4723</v>
      </c>
      <c r="D13" s="9">
        <v>2241</v>
      </c>
      <c r="E13" s="9">
        <v>2482</v>
      </c>
      <c r="F13" s="11">
        <f aca="true" t="shared" si="0" ref="F13:F32">C13/B13</f>
        <v>22.70673076923077</v>
      </c>
      <c r="G13" s="12">
        <v>307</v>
      </c>
      <c r="H13" s="13">
        <v>219</v>
      </c>
      <c r="I13" s="13">
        <v>88</v>
      </c>
      <c r="J13" s="11">
        <v>15.384364820846905</v>
      </c>
      <c r="K13" s="14"/>
      <c r="L13" s="15"/>
    </row>
    <row r="14" spans="1:12" ht="14.25">
      <c r="A14" s="8" t="s">
        <v>2</v>
      </c>
      <c r="B14" s="9">
        <v>228</v>
      </c>
      <c r="C14" s="10">
        <v>4143</v>
      </c>
      <c r="D14" s="9">
        <v>1959</v>
      </c>
      <c r="E14" s="9">
        <v>2184</v>
      </c>
      <c r="F14" s="11">
        <f t="shared" si="0"/>
        <v>18.17105263157895</v>
      </c>
      <c r="G14" s="12">
        <v>359</v>
      </c>
      <c r="H14" s="13">
        <v>218</v>
      </c>
      <c r="I14" s="13">
        <v>141</v>
      </c>
      <c r="J14" s="11">
        <v>11.540389972144848</v>
      </c>
      <c r="K14" s="14"/>
      <c r="L14" s="15"/>
    </row>
    <row r="15" spans="1:12" ht="14.25">
      <c r="A15" s="16" t="s">
        <v>3</v>
      </c>
      <c r="B15" s="9">
        <v>307</v>
      </c>
      <c r="C15" s="9">
        <v>5771</v>
      </c>
      <c r="D15" s="9">
        <v>2802</v>
      </c>
      <c r="E15" s="9">
        <v>2969</v>
      </c>
      <c r="F15" s="11">
        <f t="shared" si="0"/>
        <v>18.798045602605864</v>
      </c>
      <c r="G15" s="13">
        <v>438</v>
      </c>
      <c r="H15" s="13">
        <v>291</v>
      </c>
      <c r="I15" s="13">
        <v>147</v>
      </c>
      <c r="J15" s="11">
        <v>13.17579908675799</v>
      </c>
      <c r="K15" s="14"/>
      <c r="L15" s="15"/>
    </row>
    <row r="16" spans="1:12" ht="14.25">
      <c r="A16" s="16" t="s">
        <v>4</v>
      </c>
      <c r="B16" s="10">
        <v>79</v>
      </c>
      <c r="C16" s="9">
        <v>2163</v>
      </c>
      <c r="D16" s="9">
        <v>1019</v>
      </c>
      <c r="E16" s="9">
        <v>1144</v>
      </c>
      <c r="F16" s="11">
        <f t="shared" si="0"/>
        <v>27.379746835443036</v>
      </c>
      <c r="G16" s="13">
        <v>111</v>
      </c>
      <c r="H16" s="13">
        <v>94</v>
      </c>
      <c r="I16" s="13">
        <v>17</v>
      </c>
      <c r="J16" s="11">
        <v>19.486486486486488</v>
      </c>
      <c r="K16" s="14"/>
      <c r="L16" s="15"/>
    </row>
    <row r="17" spans="1:12" ht="14.25">
      <c r="A17" s="16" t="s">
        <v>5</v>
      </c>
      <c r="B17" s="10">
        <v>99</v>
      </c>
      <c r="C17" s="9">
        <v>1939</v>
      </c>
      <c r="D17" s="9">
        <v>912</v>
      </c>
      <c r="E17" s="9">
        <v>1027</v>
      </c>
      <c r="F17" s="11">
        <f t="shared" si="0"/>
        <v>19.585858585858585</v>
      </c>
      <c r="G17" s="13">
        <v>163</v>
      </c>
      <c r="H17" s="13">
        <v>124</v>
      </c>
      <c r="I17" s="13">
        <v>39</v>
      </c>
      <c r="J17" s="11">
        <v>11.895705521472392</v>
      </c>
      <c r="K17" s="14"/>
      <c r="L17" s="15"/>
    </row>
    <row r="18" spans="1:12" ht="14.25">
      <c r="A18" s="16" t="s">
        <v>31</v>
      </c>
      <c r="B18" s="10">
        <v>21</v>
      </c>
      <c r="C18" s="9">
        <v>315</v>
      </c>
      <c r="D18" s="9">
        <v>170</v>
      </c>
      <c r="E18" s="9">
        <v>145</v>
      </c>
      <c r="F18" s="11">
        <f t="shared" si="0"/>
        <v>15</v>
      </c>
      <c r="G18" s="13">
        <v>37</v>
      </c>
      <c r="H18" s="13">
        <v>18</v>
      </c>
      <c r="I18" s="13">
        <v>19</v>
      </c>
      <c r="J18" s="11">
        <v>8.513513513513514</v>
      </c>
      <c r="K18" s="14"/>
      <c r="L18" s="15"/>
    </row>
    <row r="19" spans="1:12" ht="14.25">
      <c r="A19" s="16" t="s">
        <v>32</v>
      </c>
      <c r="B19" s="10">
        <v>63</v>
      </c>
      <c r="C19" s="9">
        <v>882</v>
      </c>
      <c r="D19" s="9">
        <v>455</v>
      </c>
      <c r="E19" s="9">
        <v>427</v>
      </c>
      <c r="F19" s="11">
        <f t="shared" si="0"/>
        <v>14</v>
      </c>
      <c r="G19" s="13">
        <v>101</v>
      </c>
      <c r="H19" s="13">
        <v>69</v>
      </c>
      <c r="I19" s="13">
        <v>32</v>
      </c>
      <c r="J19" s="11">
        <v>8.732673267326733</v>
      </c>
      <c r="K19" s="14"/>
      <c r="L19" s="15"/>
    </row>
    <row r="20" spans="1:12" ht="14.25">
      <c r="A20" s="16" t="s">
        <v>6</v>
      </c>
      <c r="B20" s="10">
        <v>91</v>
      </c>
      <c r="C20" s="9">
        <v>2152</v>
      </c>
      <c r="D20" s="9">
        <v>1038</v>
      </c>
      <c r="E20" s="9">
        <v>1114</v>
      </c>
      <c r="F20" s="11">
        <f t="shared" si="0"/>
        <v>23.64835164835165</v>
      </c>
      <c r="G20" s="13">
        <v>136</v>
      </c>
      <c r="H20" s="13">
        <v>113</v>
      </c>
      <c r="I20" s="13">
        <v>23</v>
      </c>
      <c r="J20" s="11">
        <v>15.823529411764707</v>
      </c>
      <c r="K20" s="14"/>
      <c r="L20" s="15"/>
    </row>
    <row r="21" spans="1:12" ht="14.25">
      <c r="A21" s="16" t="s">
        <v>7</v>
      </c>
      <c r="B21" s="10">
        <v>56</v>
      </c>
      <c r="C21" s="9">
        <v>1043</v>
      </c>
      <c r="D21" s="9">
        <v>497</v>
      </c>
      <c r="E21" s="9">
        <v>546</v>
      </c>
      <c r="F21" s="11">
        <f t="shared" si="0"/>
        <v>18.625</v>
      </c>
      <c r="G21" s="13">
        <v>72</v>
      </c>
      <c r="H21" s="13">
        <v>47</v>
      </c>
      <c r="I21" s="13">
        <v>25</v>
      </c>
      <c r="J21" s="11">
        <v>14.48611111111111</v>
      </c>
      <c r="K21" s="14"/>
      <c r="L21" s="15"/>
    </row>
    <row r="22" spans="1:12" ht="14.25">
      <c r="A22" s="16" t="s">
        <v>30</v>
      </c>
      <c r="B22" s="10">
        <v>390</v>
      </c>
      <c r="C22" s="9">
        <v>8142</v>
      </c>
      <c r="D22" s="9">
        <v>3971</v>
      </c>
      <c r="E22" s="9">
        <v>4171</v>
      </c>
      <c r="F22" s="11">
        <f t="shared" si="0"/>
        <v>20.876923076923077</v>
      </c>
      <c r="G22" s="13">
        <v>614</v>
      </c>
      <c r="H22" s="13">
        <v>495</v>
      </c>
      <c r="I22" s="13">
        <v>119</v>
      </c>
      <c r="J22" s="11">
        <v>13.260586319218241</v>
      </c>
      <c r="K22" s="14"/>
      <c r="L22" s="15"/>
    </row>
    <row r="23" spans="1:12" ht="14.25">
      <c r="A23" s="16" t="s">
        <v>8</v>
      </c>
      <c r="B23" s="10">
        <v>85</v>
      </c>
      <c r="C23" s="9">
        <v>1808</v>
      </c>
      <c r="D23" s="9">
        <v>851</v>
      </c>
      <c r="E23" s="9">
        <v>957</v>
      </c>
      <c r="F23" s="11">
        <f t="shared" si="0"/>
        <v>21.270588235294117</v>
      </c>
      <c r="G23" s="13">
        <v>118</v>
      </c>
      <c r="H23" s="13">
        <v>75</v>
      </c>
      <c r="I23" s="13">
        <v>43</v>
      </c>
      <c r="J23" s="11">
        <v>15.322033898305085</v>
      </c>
      <c r="K23" s="14"/>
      <c r="L23" s="15"/>
    </row>
    <row r="24" spans="1:12" ht="14.25">
      <c r="A24" s="16" t="s">
        <v>29</v>
      </c>
      <c r="B24" s="10">
        <v>31</v>
      </c>
      <c r="C24" s="9">
        <v>289</v>
      </c>
      <c r="D24" s="9">
        <v>133</v>
      </c>
      <c r="E24" s="9">
        <v>156</v>
      </c>
      <c r="F24" s="11">
        <f t="shared" si="0"/>
        <v>9.32258064516129</v>
      </c>
      <c r="G24" s="13">
        <v>49</v>
      </c>
      <c r="H24" s="13">
        <v>32</v>
      </c>
      <c r="I24" s="13">
        <v>17</v>
      </c>
      <c r="J24" s="11">
        <v>5.8979591836734695</v>
      </c>
      <c r="K24" s="14"/>
      <c r="L24" s="15"/>
    </row>
    <row r="25" spans="1:12" ht="14.25">
      <c r="A25" s="16" t="s">
        <v>9</v>
      </c>
      <c r="B25" s="10">
        <v>190</v>
      </c>
      <c r="C25" s="9">
        <v>3074</v>
      </c>
      <c r="D25" s="9">
        <v>1524</v>
      </c>
      <c r="E25" s="9">
        <v>1550</v>
      </c>
      <c r="F25" s="11">
        <f t="shared" si="0"/>
        <v>16.178947368421053</v>
      </c>
      <c r="G25" s="13">
        <v>278</v>
      </c>
      <c r="H25" s="13">
        <v>202</v>
      </c>
      <c r="I25" s="13">
        <v>76</v>
      </c>
      <c r="J25" s="11">
        <v>11.057553956834532</v>
      </c>
      <c r="K25" s="14"/>
      <c r="L25" s="15"/>
    </row>
    <row r="26" spans="1:12" ht="14.25">
      <c r="A26" s="16" t="s">
        <v>10</v>
      </c>
      <c r="B26" s="10">
        <v>861</v>
      </c>
      <c r="C26" s="9">
        <v>21952</v>
      </c>
      <c r="D26" s="9">
        <v>10547</v>
      </c>
      <c r="E26" s="9">
        <v>11405</v>
      </c>
      <c r="F26" s="11">
        <f t="shared" si="0"/>
        <v>25.495934959349594</v>
      </c>
      <c r="G26" s="13">
        <v>1248</v>
      </c>
      <c r="H26" s="13">
        <v>996</v>
      </c>
      <c r="I26" s="13">
        <v>252</v>
      </c>
      <c r="J26" s="11">
        <v>17.58974358974359</v>
      </c>
      <c r="K26" s="14"/>
      <c r="L26" s="15"/>
    </row>
    <row r="27" spans="1:12" ht="14.25">
      <c r="A27" s="16" t="s">
        <v>28</v>
      </c>
      <c r="B27" s="10">
        <v>169</v>
      </c>
      <c r="C27" s="9">
        <v>3497</v>
      </c>
      <c r="D27" s="9">
        <v>1636</v>
      </c>
      <c r="E27" s="9">
        <v>1861</v>
      </c>
      <c r="F27" s="11">
        <f t="shared" si="0"/>
        <v>20.692307692307693</v>
      </c>
      <c r="G27" s="13">
        <v>270</v>
      </c>
      <c r="H27" s="13">
        <v>151</v>
      </c>
      <c r="I27" s="13">
        <v>119</v>
      </c>
      <c r="J27" s="11">
        <v>12.951851851851853</v>
      </c>
      <c r="K27" s="14"/>
      <c r="L27" s="15"/>
    </row>
    <row r="28" spans="1:12" ht="14.25">
      <c r="A28" s="16" t="s">
        <v>11</v>
      </c>
      <c r="B28" s="10">
        <v>59</v>
      </c>
      <c r="C28" s="9">
        <v>1480</v>
      </c>
      <c r="D28" s="9">
        <v>708</v>
      </c>
      <c r="E28" s="9">
        <v>772</v>
      </c>
      <c r="F28" s="11">
        <f t="shared" si="0"/>
        <v>25.084745762711865</v>
      </c>
      <c r="G28" s="13">
        <v>81</v>
      </c>
      <c r="H28" s="13">
        <v>66</v>
      </c>
      <c r="I28" s="13">
        <v>15</v>
      </c>
      <c r="J28" s="11">
        <v>18.271604938271604</v>
      </c>
      <c r="K28" s="14"/>
      <c r="L28" s="15"/>
    </row>
    <row r="29" spans="1:12" ht="14.25">
      <c r="A29" s="16" t="s">
        <v>12</v>
      </c>
      <c r="B29" s="10">
        <v>122</v>
      </c>
      <c r="C29" s="9">
        <v>2424</v>
      </c>
      <c r="D29" s="9">
        <v>1172</v>
      </c>
      <c r="E29" s="9">
        <v>1252</v>
      </c>
      <c r="F29" s="11">
        <f t="shared" si="0"/>
        <v>19.868852459016395</v>
      </c>
      <c r="G29" s="13">
        <v>169</v>
      </c>
      <c r="H29" s="13">
        <v>96</v>
      </c>
      <c r="I29" s="13">
        <v>73</v>
      </c>
      <c r="J29" s="11">
        <v>14.34319526627219</v>
      </c>
      <c r="K29" s="14"/>
      <c r="L29" s="15"/>
    </row>
    <row r="30" spans="1:12" ht="14.25">
      <c r="A30" s="16" t="s">
        <v>13</v>
      </c>
      <c r="B30" s="10">
        <v>127</v>
      </c>
      <c r="C30" s="9">
        <v>3031</v>
      </c>
      <c r="D30" s="9">
        <v>1453</v>
      </c>
      <c r="E30" s="9">
        <v>1578</v>
      </c>
      <c r="F30" s="11">
        <f t="shared" si="0"/>
        <v>23.866141732283463</v>
      </c>
      <c r="G30" s="13">
        <v>184</v>
      </c>
      <c r="H30" s="13">
        <v>140</v>
      </c>
      <c r="I30" s="13">
        <v>44</v>
      </c>
      <c r="J30" s="11">
        <v>16.472826086956523</v>
      </c>
      <c r="K30" s="14"/>
      <c r="L30" s="15"/>
    </row>
    <row r="31" spans="1:12" ht="14.25">
      <c r="A31" s="16" t="s">
        <v>14</v>
      </c>
      <c r="B31" s="10">
        <v>72</v>
      </c>
      <c r="C31" s="9">
        <v>1415</v>
      </c>
      <c r="D31" s="9">
        <v>688</v>
      </c>
      <c r="E31" s="9">
        <v>727</v>
      </c>
      <c r="F31" s="11">
        <f t="shared" si="0"/>
        <v>19.65277777777778</v>
      </c>
      <c r="G31" s="13">
        <v>110</v>
      </c>
      <c r="H31" s="13">
        <v>93</v>
      </c>
      <c r="I31" s="13">
        <v>17</v>
      </c>
      <c r="J31" s="11">
        <v>12.863636363636363</v>
      </c>
      <c r="K31" s="14"/>
      <c r="L31" s="15"/>
    </row>
    <row r="32" spans="1:12" ht="14.25">
      <c r="A32" s="16" t="s">
        <v>27</v>
      </c>
      <c r="B32" s="9">
        <v>27</v>
      </c>
      <c r="C32" s="9">
        <v>167</v>
      </c>
      <c r="D32" s="9">
        <v>83</v>
      </c>
      <c r="E32" s="9">
        <v>84</v>
      </c>
      <c r="F32" s="11">
        <f t="shared" si="0"/>
        <v>6.185185185185185</v>
      </c>
      <c r="G32" s="13">
        <v>37</v>
      </c>
      <c r="H32" s="13">
        <v>27</v>
      </c>
      <c r="I32" s="13">
        <v>10</v>
      </c>
      <c r="J32" s="11">
        <v>4.513513513513513</v>
      </c>
      <c r="K32" s="14"/>
      <c r="L32" s="15"/>
    </row>
    <row r="33" spans="1:10" ht="18.75" customHeight="1">
      <c r="A33" s="19" t="s">
        <v>33</v>
      </c>
      <c r="B33" s="20">
        <f aca="true" t="shared" si="1" ref="B33:H33">SUM(B12:B32)</f>
        <v>3324</v>
      </c>
      <c r="C33" s="20">
        <f t="shared" si="1"/>
        <v>70936</v>
      </c>
      <c r="D33" s="20">
        <f t="shared" si="1"/>
        <v>34126</v>
      </c>
      <c r="E33" s="20">
        <v>36810</v>
      </c>
      <c r="F33" s="21">
        <v>21</v>
      </c>
      <c r="G33" s="22">
        <f t="shared" si="1"/>
        <v>4962</v>
      </c>
      <c r="H33" s="22">
        <f t="shared" si="1"/>
        <v>3618</v>
      </c>
      <c r="I33" s="22">
        <v>1344</v>
      </c>
      <c r="J33" s="21">
        <v>14.3</v>
      </c>
    </row>
    <row r="34" ht="14.25">
      <c r="A34" s="17"/>
    </row>
    <row r="35" ht="14.25">
      <c r="A35" s="18"/>
    </row>
    <row r="36" ht="14.25">
      <c r="A36" s="17"/>
    </row>
    <row r="37" ht="14.25">
      <c r="A37" s="17"/>
    </row>
    <row r="38" ht="14.25">
      <c r="A38" s="18"/>
    </row>
    <row r="39" ht="14.25">
      <c r="A39" s="17"/>
    </row>
    <row r="40" ht="14.25">
      <c r="A40" s="17"/>
    </row>
    <row r="41" ht="14.25">
      <c r="A41" s="18"/>
    </row>
    <row r="42" ht="14.25">
      <c r="A42" s="17"/>
    </row>
    <row r="43" ht="14.25">
      <c r="A43" s="17"/>
    </row>
    <row r="44" ht="14.25">
      <c r="A44" s="18"/>
    </row>
    <row r="45" ht="14.25">
      <c r="A45" s="17"/>
    </row>
    <row r="46" ht="14.25">
      <c r="A46" s="17"/>
    </row>
    <row r="47" ht="14.25">
      <c r="A47" s="18"/>
    </row>
    <row r="48" ht="14.25">
      <c r="A48" s="18"/>
    </row>
    <row r="49" ht="14.25">
      <c r="A49" s="18"/>
    </row>
    <row r="50" ht="14.25">
      <c r="A50" s="18"/>
    </row>
    <row r="51" ht="14.25">
      <c r="A51" s="17"/>
    </row>
    <row r="52" ht="14.25">
      <c r="A52" s="17"/>
    </row>
    <row r="53" ht="14.25">
      <c r="A53" s="18"/>
    </row>
    <row r="54" ht="14.25">
      <c r="A54" s="18"/>
    </row>
    <row r="55" ht="14.25">
      <c r="A55" s="18"/>
    </row>
    <row r="56" ht="14.25">
      <c r="A56" s="18"/>
    </row>
    <row r="57" ht="14.25">
      <c r="A57" s="18"/>
    </row>
    <row r="58" ht="14.25">
      <c r="A58" s="18"/>
    </row>
    <row r="59" ht="14.25">
      <c r="A59" s="18"/>
    </row>
    <row r="60" ht="14.25">
      <c r="A60" s="18"/>
    </row>
    <row r="61" ht="14.25">
      <c r="A61" s="18"/>
    </row>
    <row r="62" ht="14.25">
      <c r="A62" s="18"/>
    </row>
    <row r="63" ht="14.25">
      <c r="A63" s="18"/>
    </row>
    <row r="64" ht="14.25">
      <c r="A64" s="18"/>
    </row>
  </sheetData>
  <sheetProtection/>
  <mergeCells count="13">
    <mergeCell ref="J10:J11"/>
    <mergeCell ref="A1:A5"/>
    <mergeCell ref="B1:D1"/>
    <mergeCell ref="B4:D4"/>
    <mergeCell ref="B5:D5"/>
    <mergeCell ref="A7:J9"/>
    <mergeCell ref="A10:A11"/>
    <mergeCell ref="B10:B11"/>
    <mergeCell ref="C10:E10"/>
    <mergeCell ref="F10:F11"/>
    <mergeCell ref="G10:I10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2011-10-11T18:23:18Z</dcterms:created>
  <dcterms:modified xsi:type="dcterms:W3CDTF">2011-10-20T15:20:45Z</dcterms:modified>
  <cp:category/>
  <cp:version/>
  <cp:contentType/>
  <cp:contentStatus/>
</cp:coreProperties>
</file>