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135" windowWidth="11355" windowHeight="9150" activeTab="2"/>
  </bookViews>
  <sheets>
    <sheet name="Sheet 1" sheetId="1" r:id="rId1"/>
    <sheet name="Sheet2" sheetId="2" r:id="rId2"/>
    <sheet name="Sheet 3" sheetId="3" r:id="rId3"/>
    <sheet name="Sheet 4" sheetId="4" r:id="rId4"/>
  </sheets>
  <definedNames>
    <definedName name="Query1_PP_1_KONACNA_Crosstab_ops_ops">'Sheet 1'!$A$5:$W$27</definedName>
  </definedNames>
  <calcPr fullCalcOnLoad="1"/>
</workbook>
</file>

<file path=xl/sharedStrings.xml><?xml version="1.0" encoding="utf-8"?>
<sst xmlns="http://schemas.openxmlformats.org/spreadsheetml/2006/main" count="277" uniqueCount="57">
  <si>
    <t>ANDRIJEVICA</t>
  </si>
  <si>
    <t>BAR</t>
  </si>
  <si>
    <t>BERANE</t>
  </si>
  <si>
    <t>BIJELO POLJE</t>
  </si>
  <si>
    <t>BUDVA</t>
  </si>
  <si>
    <t>CETINJE</t>
  </si>
  <si>
    <t>DANILOVGRAD</t>
  </si>
  <si>
    <t>HERCEG NOVI</t>
  </si>
  <si>
    <t>KOLAŠIN</t>
  </si>
  <si>
    <t>KOTOR</t>
  </si>
  <si>
    <t>MOJKOVAC</t>
  </si>
  <si>
    <t>NIKŠIĆ</t>
  </si>
  <si>
    <t>PLAV</t>
  </si>
  <si>
    <t>PLJEVLJA</t>
  </si>
  <si>
    <t>PLUŽINE</t>
  </si>
  <si>
    <t>PODGORICA</t>
  </si>
  <si>
    <t>ROŽAJE</t>
  </si>
  <si>
    <t>ŠAVNIK</t>
  </si>
  <si>
    <t>TIVAT</t>
  </si>
  <si>
    <t>ULCINJ</t>
  </si>
  <si>
    <t>ŽABLJAK</t>
  </si>
  <si>
    <t>-</t>
  </si>
  <si>
    <t xml:space="preserve">       %</t>
  </si>
  <si>
    <t>%</t>
  </si>
  <si>
    <t>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</si>
  <si>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</si>
  <si>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</si>
  <si>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</si>
  <si>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</si>
  <si>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</si>
  <si>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</si>
  <si>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</si>
  <si>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</si>
  <si>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</si>
  <si>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</si>
  <si>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65+</t>
  </si>
  <si>
    <t xml:space="preserve"> </t>
  </si>
  <si>
    <t>INTERNAL MIGRATIONS BY MUNICIPALITIES OF MONTENEGRO, 2012</t>
  </si>
  <si>
    <t>MUNICIPALITY OF RESIDENCE CANCELLATION</t>
  </si>
  <si>
    <t>TOTAL</t>
  </si>
  <si>
    <t>MUNICIPALITY OF RESIDENCE REGISTRATION</t>
  </si>
  <si>
    <t>Source: MONSTAT,Department of demografy and census of population</t>
  </si>
  <si>
    <t>NET  MIGRATIONS  BY  MUNICIPALITIES,  2012</t>
  </si>
  <si>
    <t>MUNICIPALITIES</t>
  </si>
  <si>
    <t>moving in</t>
  </si>
  <si>
    <t>moving out</t>
  </si>
  <si>
    <t>net migrations</t>
  </si>
  <si>
    <t>INTERNAL  MIGRATIONS  BY  TYPE  OF  SETTLEMENT,  2012</t>
  </si>
  <si>
    <t>moving out (type of settlement)</t>
  </si>
  <si>
    <t>moving in (type of settlement)</t>
  </si>
  <si>
    <t>total</t>
  </si>
  <si>
    <t>urban</t>
  </si>
  <si>
    <t>other</t>
  </si>
  <si>
    <t>INTERNAL MIGRATIONS BY AGE AND SEX, 2012</t>
  </si>
  <si>
    <t>age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</si>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</sst>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_);_(@_)"/>
  </numFmts>
  <fonts count="53">
    <font>
      <sz val="10"/>
      <name val="MS Sans Serif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b/>
      <sz val="10"/>
      <name val="Arial"/>
      <family val="2"/>
    </font>
    <font>
      <b/>
      <sz val="10"/>
      <name val="MS Sans Serif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MS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4" fillId="0" borderId="10" xfId="0" applyFont="1" applyBorder="1" applyAlignment="1">
      <alignment/>
    </xf>
    <xf numFmtId="0" fontId="49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51" fillId="0" borderId="0" xfId="0" applyFont="1" applyFill="1" applyAlignment="1">
      <alignment/>
    </xf>
    <xf numFmtId="0" fontId="8" fillId="0" borderId="10" xfId="0" applyFont="1" applyBorder="1" applyAlignment="1">
      <alignment/>
    </xf>
    <xf numFmtId="0" fontId="0" fillId="0" borderId="10" xfId="0" applyBorder="1" applyAlignment="1">
      <alignment/>
    </xf>
    <xf numFmtId="0" fontId="9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2" fillId="33" borderId="10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vertical="center" wrapText="1"/>
    </xf>
    <xf numFmtId="0" fontId="32" fillId="33" borderId="10" xfId="0" applyFont="1" applyFill="1" applyBorder="1" applyAlignment="1">
      <alignment vertical="center" wrapText="1"/>
    </xf>
    <xf numFmtId="0" fontId="52" fillId="33" borderId="12" xfId="0" applyFont="1" applyFill="1" applyBorder="1" applyAlignment="1">
      <alignment horizontal="center" vertical="center"/>
    </xf>
    <xf numFmtId="0" fontId="52" fillId="33" borderId="13" xfId="0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/>
    </xf>
    <xf numFmtId="0" fontId="52" fillId="33" borderId="14" xfId="0" applyFont="1" applyFill="1" applyBorder="1" applyAlignment="1">
      <alignment horizontal="center" vertical="center"/>
    </xf>
    <xf numFmtId="49" fontId="32" fillId="0" borderId="10" xfId="55" applyNumberFormat="1" applyBorder="1" applyAlignment="1">
      <alignment horizontal="center" vertical="center"/>
      <protection/>
    </xf>
    <xf numFmtId="0" fontId="32" fillId="0" borderId="10" xfId="55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32" fillId="0" borderId="0" xfId="55" applyBorder="1" applyAlignment="1">
      <alignment horizontal="center" vertical="center"/>
      <protection/>
    </xf>
    <xf numFmtId="1" fontId="32" fillId="0" borderId="0" xfId="55" applyNumberFormat="1" applyBorder="1">
      <alignment/>
      <protection/>
    </xf>
    <xf numFmtId="0" fontId="2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 horizontal="right"/>
    </xf>
    <xf numFmtId="0" fontId="3" fillId="0" borderId="10" xfId="0" applyFont="1" applyBorder="1" applyAlignment="1">
      <alignment/>
    </xf>
    <xf numFmtId="0" fontId="10" fillId="0" borderId="10" xfId="0" applyFont="1" applyBorder="1" applyAlignment="1">
      <alignment/>
    </xf>
    <xf numFmtId="164" fontId="52" fillId="33" borderId="10" xfId="0" applyNumberFormat="1" applyFont="1" applyFill="1" applyBorder="1" applyAlignment="1">
      <alignment horizontal="center" vertical="center"/>
    </xf>
    <xf numFmtId="0" fontId="47" fillId="0" borderId="10" xfId="0" applyFont="1" applyBorder="1" applyAlignment="1">
      <alignment/>
    </xf>
    <xf numFmtId="0" fontId="32" fillId="0" borderId="10" xfId="0" applyFont="1" applyBorder="1" applyAlignment="1">
      <alignment/>
    </xf>
    <xf numFmtId="1" fontId="47" fillId="0" borderId="10" xfId="55" applyNumberFormat="1" applyFont="1" applyBorder="1">
      <alignment/>
      <protection/>
    </xf>
    <xf numFmtId="1" fontId="32" fillId="0" borderId="10" xfId="55" applyNumberFormat="1" applyFont="1" applyBorder="1">
      <alignment/>
      <protection/>
    </xf>
    <xf numFmtId="0" fontId="5" fillId="0" borderId="10" xfId="0" applyFont="1" applyBorder="1" applyAlignment="1">
      <alignment horizontal="left"/>
    </xf>
    <xf numFmtId="0" fontId="3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10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2" fillId="33" borderId="17" xfId="0" applyFont="1" applyFill="1" applyBorder="1" applyAlignment="1">
      <alignment horizontal="center" vertical="center" wrapText="1"/>
    </xf>
    <xf numFmtId="0" fontId="52" fillId="33" borderId="13" xfId="0" applyFont="1" applyFill="1" applyBorder="1" applyAlignment="1">
      <alignment horizontal="center" vertical="center" wrapText="1"/>
    </xf>
    <xf numFmtId="0" fontId="52" fillId="33" borderId="14" xfId="0" applyFont="1" applyFill="1" applyBorder="1" applyAlignment="1">
      <alignment horizontal="center" vertical="center" wrapText="1"/>
    </xf>
    <xf numFmtId="0" fontId="52" fillId="33" borderId="16" xfId="0" applyFont="1" applyFill="1" applyBorder="1" applyAlignment="1">
      <alignment horizontal="center" vertical="center"/>
    </xf>
    <xf numFmtId="0" fontId="52" fillId="33" borderId="11" xfId="0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34"/>
  <sheetViews>
    <sheetView zoomScalePageLayoutView="0" workbookViewId="0" topLeftCell="A1">
      <selection activeCell="J30" sqref="J30"/>
    </sheetView>
  </sheetViews>
  <sheetFormatPr defaultColWidth="9.140625" defaultRowHeight="12.75"/>
  <cols>
    <col min="1" max="1" width="13.140625" style="0" customWidth="1"/>
    <col min="2" max="2" width="8.8515625" style="6" customWidth="1"/>
    <col min="3" max="3" width="10.7109375" style="0" customWidth="1"/>
    <col min="4" max="4" width="6.28125" style="0" customWidth="1"/>
    <col min="5" max="5" width="7.7109375" style="0" customWidth="1"/>
    <col min="6" max="6" width="10.7109375" style="0" customWidth="1"/>
    <col min="7" max="7" width="7.57421875" style="0" customWidth="1"/>
    <col min="8" max="8" width="8.140625" style="0" customWidth="1"/>
    <col min="9" max="9" width="10.7109375" style="0" customWidth="1"/>
  </cols>
  <sheetData>
    <row r="2" spans="1:7" ht="14.25">
      <c r="A2" s="8" t="s">
        <v>37</v>
      </c>
      <c r="B2" s="9"/>
      <c r="C2" s="9"/>
      <c r="D2" s="9"/>
      <c r="E2" s="9"/>
      <c r="F2" s="9"/>
      <c r="G2" s="9"/>
    </row>
    <row r="4" spans="1:23" ht="24" customHeight="1">
      <c r="A4" s="45" t="s">
        <v>38</v>
      </c>
      <c r="B4" s="42" t="s">
        <v>40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4"/>
    </row>
    <row r="5" spans="1:23" s="2" customFormat="1" ht="14.25" customHeight="1">
      <c r="A5" s="46"/>
      <c r="B5" s="14" t="s">
        <v>39</v>
      </c>
      <c r="C5" s="7" t="s">
        <v>0</v>
      </c>
      <c r="D5" s="7" t="s">
        <v>1</v>
      </c>
      <c r="E5" s="7" t="s">
        <v>2</v>
      </c>
      <c r="F5" s="7" t="s">
        <v>3</v>
      </c>
      <c r="G5" s="7" t="s">
        <v>4</v>
      </c>
      <c r="H5" s="7" t="s">
        <v>5</v>
      </c>
      <c r="I5" s="7" t="s">
        <v>6</v>
      </c>
      <c r="J5" s="7" t="s">
        <v>7</v>
      </c>
      <c r="K5" s="7" t="s">
        <v>8</v>
      </c>
      <c r="L5" s="7" t="s">
        <v>9</v>
      </c>
      <c r="M5" s="7" t="s">
        <v>10</v>
      </c>
      <c r="N5" s="7" t="s">
        <v>11</v>
      </c>
      <c r="O5" s="7" t="s">
        <v>12</v>
      </c>
      <c r="P5" s="7" t="s">
        <v>13</v>
      </c>
      <c r="Q5" s="7" t="s">
        <v>14</v>
      </c>
      <c r="R5" s="7" t="s">
        <v>15</v>
      </c>
      <c r="S5" s="7" t="s">
        <v>16</v>
      </c>
      <c r="T5" s="7" t="s">
        <v>17</v>
      </c>
      <c r="U5" s="7" t="s">
        <v>18</v>
      </c>
      <c r="V5" s="7" t="s">
        <v>19</v>
      </c>
      <c r="W5" s="7" t="s">
        <v>20</v>
      </c>
    </row>
    <row r="6" spans="1:23" s="4" customFormat="1" ht="14.25" customHeight="1">
      <c r="A6" s="38" t="s">
        <v>39</v>
      </c>
      <c r="B6" s="28">
        <v>4369</v>
      </c>
      <c r="C6" s="28">
        <v>82</v>
      </c>
      <c r="D6" s="28">
        <v>583</v>
      </c>
      <c r="E6" s="28">
        <v>112</v>
      </c>
      <c r="F6" s="28">
        <v>179</v>
      </c>
      <c r="G6" s="28">
        <v>170</v>
      </c>
      <c r="H6" s="28">
        <v>70</v>
      </c>
      <c r="I6" s="28">
        <v>250</v>
      </c>
      <c r="J6" s="28">
        <v>170</v>
      </c>
      <c r="K6" s="28">
        <v>33</v>
      </c>
      <c r="L6" s="28">
        <v>152</v>
      </c>
      <c r="M6" s="28">
        <v>41</v>
      </c>
      <c r="N6" s="28">
        <v>264</v>
      </c>
      <c r="O6" s="28">
        <v>41</v>
      </c>
      <c r="P6" s="28">
        <v>62</v>
      </c>
      <c r="Q6" s="28">
        <v>12</v>
      </c>
      <c r="R6" s="28">
        <v>1737</v>
      </c>
      <c r="S6" s="28">
        <v>65</v>
      </c>
      <c r="T6" s="28">
        <v>21</v>
      </c>
      <c r="U6" s="28">
        <v>159</v>
      </c>
      <c r="V6" s="28">
        <v>131</v>
      </c>
      <c r="W6" s="28">
        <v>35</v>
      </c>
    </row>
    <row r="7" spans="1:23" s="3" customFormat="1" ht="14.25" customHeight="1">
      <c r="A7" s="7" t="s">
        <v>0</v>
      </c>
      <c r="B7" s="28">
        <v>75</v>
      </c>
      <c r="C7" s="30" t="s">
        <v>21</v>
      </c>
      <c r="D7" s="27">
        <v>9</v>
      </c>
      <c r="E7" s="27">
        <v>17</v>
      </c>
      <c r="F7" s="30" t="s">
        <v>21</v>
      </c>
      <c r="G7" s="27">
        <v>3</v>
      </c>
      <c r="H7" s="30" t="s">
        <v>21</v>
      </c>
      <c r="I7" s="27">
        <v>4</v>
      </c>
      <c r="J7" s="27">
        <v>2</v>
      </c>
      <c r="K7" s="27">
        <v>5</v>
      </c>
      <c r="L7" s="27">
        <v>3</v>
      </c>
      <c r="M7" s="30" t="s">
        <v>21</v>
      </c>
      <c r="N7" s="30" t="s">
        <v>21</v>
      </c>
      <c r="O7" s="27">
        <v>2</v>
      </c>
      <c r="P7" s="30" t="s">
        <v>21</v>
      </c>
      <c r="Q7" s="30" t="s">
        <v>21</v>
      </c>
      <c r="R7" s="27">
        <v>30</v>
      </c>
      <c r="S7" s="30" t="s">
        <v>21</v>
      </c>
      <c r="T7" s="30" t="s">
        <v>21</v>
      </c>
      <c r="U7" s="30" t="s">
        <v>21</v>
      </c>
      <c r="V7" s="30" t="s">
        <v>21</v>
      </c>
      <c r="W7" s="30" t="s">
        <v>21</v>
      </c>
    </row>
    <row r="8" spans="1:23" s="3" customFormat="1" ht="14.25" customHeight="1">
      <c r="A8" s="7" t="s">
        <v>1</v>
      </c>
      <c r="B8" s="28">
        <v>256</v>
      </c>
      <c r="C8" s="27">
        <v>5</v>
      </c>
      <c r="D8" s="30" t="s">
        <v>21</v>
      </c>
      <c r="E8" s="27">
        <v>8</v>
      </c>
      <c r="F8" s="27">
        <v>25</v>
      </c>
      <c r="G8" s="27">
        <v>4</v>
      </c>
      <c r="H8" s="27">
        <v>4</v>
      </c>
      <c r="I8" s="27">
        <v>2</v>
      </c>
      <c r="J8" s="27">
        <v>1</v>
      </c>
      <c r="K8" s="30" t="s">
        <v>21</v>
      </c>
      <c r="L8" s="27">
        <v>3</v>
      </c>
      <c r="M8" s="27">
        <v>2</v>
      </c>
      <c r="N8" s="27">
        <v>15</v>
      </c>
      <c r="O8" s="27">
        <v>4</v>
      </c>
      <c r="P8" s="27">
        <v>8</v>
      </c>
      <c r="Q8" s="30" t="s">
        <v>21</v>
      </c>
      <c r="R8" s="27">
        <v>113</v>
      </c>
      <c r="S8" s="27">
        <v>21</v>
      </c>
      <c r="T8" s="30" t="s">
        <v>21</v>
      </c>
      <c r="U8" s="27">
        <v>6</v>
      </c>
      <c r="V8" s="27">
        <v>35</v>
      </c>
      <c r="W8" s="30" t="s">
        <v>21</v>
      </c>
    </row>
    <row r="9" spans="1:23" s="3" customFormat="1" ht="14.25" customHeight="1">
      <c r="A9" s="7" t="s">
        <v>2</v>
      </c>
      <c r="B9" s="28">
        <v>434</v>
      </c>
      <c r="C9" s="27">
        <v>42</v>
      </c>
      <c r="D9" s="27">
        <v>118</v>
      </c>
      <c r="E9" s="30" t="s">
        <v>21</v>
      </c>
      <c r="F9" s="27">
        <v>25</v>
      </c>
      <c r="G9" s="27">
        <v>14</v>
      </c>
      <c r="H9" s="30" t="s">
        <v>21</v>
      </c>
      <c r="I9" s="27">
        <v>13</v>
      </c>
      <c r="J9" s="27">
        <v>12</v>
      </c>
      <c r="K9" s="30" t="s">
        <v>21</v>
      </c>
      <c r="L9" s="27">
        <v>9</v>
      </c>
      <c r="M9" s="27">
        <v>1</v>
      </c>
      <c r="N9" s="27">
        <v>7</v>
      </c>
      <c r="O9" s="27">
        <v>4</v>
      </c>
      <c r="P9" s="30" t="s">
        <v>21</v>
      </c>
      <c r="Q9" s="30" t="s">
        <v>21</v>
      </c>
      <c r="R9" s="27">
        <v>158</v>
      </c>
      <c r="S9" s="27">
        <v>18</v>
      </c>
      <c r="T9" s="30" t="s">
        <v>21</v>
      </c>
      <c r="U9" s="27">
        <v>2</v>
      </c>
      <c r="V9" s="27">
        <v>11</v>
      </c>
      <c r="W9" s="30" t="s">
        <v>21</v>
      </c>
    </row>
    <row r="10" spans="1:23" s="3" customFormat="1" ht="14.25" customHeight="1">
      <c r="A10" s="7" t="s">
        <v>3</v>
      </c>
      <c r="B10" s="28">
        <v>498</v>
      </c>
      <c r="C10" s="27">
        <v>2</v>
      </c>
      <c r="D10" s="27">
        <v>119</v>
      </c>
      <c r="E10" s="27">
        <v>16</v>
      </c>
      <c r="F10" s="30" t="s">
        <v>21</v>
      </c>
      <c r="G10" s="27">
        <v>19</v>
      </c>
      <c r="H10" s="30" t="s">
        <v>21</v>
      </c>
      <c r="I10" s="27">
        <v>13</v>
      </c>
      <c r="J10" s="27">
        <v>17</v>
      </c>
      <c r="K10" s="27">
        <v>4</v>
      </c>
      <c r="L10" s="27">
        <v>8</v>
      </c>
      <c r="M10" s="27">
        <v>12</v>
      </c>
      <c r="N10" s="27">
        <v>9</v>
      </c>
      <c r="O10" s="30" t="s">
        <v>21</v>
      </c>
      <c r="P10" s="27">
        <v>4</v>
      </c>
      <c r="Q10" s="30" t="s">
        <v>21</v>
      </c>
      <c r="R10" s="27">
        <v>236</v>
      </c>
      <c r="S10" s="27">
        <v>5</v>
      </c>
      <c r="T10" s="30" t="s">
        <v>21</v>
      </c>
      <c r="U10" s="27">
        <v>8</v>
      </c>
      <c r="V10" s="27">
        <v>24</v>
      </c>
      <c r="W10" s="27">
        <v>2</v>
      </c>
    </row>
    <row r="11" spans="1:23" s="3" customFormat="1" ht="14.25" customHeight="1">
      <c r="A11" s="7" t="s">
        <v>4</v>
      </c>
      <c r="B11" s="28">
        <v>186</v>
      </c>
      <c r="C11" s="27">
        <v>6</v>
      </c>
      <c r="D11" s="27">
        <v>19</v>
      </c>
      <c r="E11" s="27">
        <v>6</v>
      </c>
      <c r="F11" s="27">
        <v>6</v>
      </c>
      <c r="G11" s="30" t="s">
        <v>21</v>
      </c>
      <c r="H11" s="27">
        <v>17</v>
      </c>
      <c r="I11" s="27">
        <v>2</v>
      </c>
      <c r="J11" s="27">
        <v>2</v>
      </c>
      <c r="K11" s="27">
        <v>1</v>
      </c>
      <c r="L11" s="27">
        <v>11</v>
      </c>
      <c r="M11" s="27">
        <v>4</v>
      </c>
      <c r="N11" s="27">
        <v>11</v>
      </c>
      <c r="O11" s="27">
        <v>5</v>
      </c>
      <c r="P11" s="27">
        <v>4</v>
      </c>
      <c r="Q11" s="27">
        <v>1</v>
      </c>
      <c r="R11" s="27">
        <v>80</v>
      </c>
      <c r="S11" s="27">
        <v>1</v>
      </c>
      <c r="T11" s="30" t="s">
        <v>21</v>
      </c>
      <c r="U11" s="27">
        <v>9</v>
      </c>
      <c r="V11" s="27">
        <v>1</v>
      </c>
      <c r="W11" s="30" t="s">
        <v>21</v>
      </c>
    </row>
    <row r="12" spans="1:23" s="3" customFormat="1" ht="14.25" customHeight="1">
      <c r="A12" s="7" t="s">
        <v>5</v>
      </c>
      <c r="B12" s="28">
        <v>173</v>
      </c>
      <c r="C12" s="30" t="s">
        <v>21</v>
      </c>
      <c r="D12" s="27">
        <v>9</v>
      </c>
      <c r="E12" s="27">
        <v>1</v>
      </c>
      <c r="F12" s="27">
        <v>4</v>
      </c>
      <c r="G12" s="27">
        <v>16</v>
      </c>
      <c r="H12" s="30" t="s">
        <v>21</v>
      </c>
      <c r="I12" s="27">
        <v>2</v>
      </c>
      <c r="J12" s="27">
        <v>4</v>
      </c>
      <c r="K12" s="27">
        <v>1</v>
      </c>
      <c r="L12" s="27">
        <v>14</v>
      </c>
      <c r="M12" s="30" t="s">
        <v>21</v>
      </c>
      <c r="N12" s="27">
        <v>7</v>
      </c>
      <c r="O12" s="30" t="s">
        <v>21</v>
      </c>
      <c r="P12" s="27">
        <v>1</v>
      </c>
      <c r="Q12" s="30" t="s">
        <v>21</v>
      </c>
      <c r="R12" s="27">
        <v>103</v>
      </c>
      <c r="S12" s="27">
        <v>1</v>
      </c>
      <c r="T12" s="30" t="s">
        <v>21</v>
      </c>
      <c r="U12" s="27">
        <v>10</v>
      </c>
      <c r="V12" s="30" t="s">
        <v>21</v>
      </c>
      <c r="W12" s="30" t="s">
        <v>21</v>
      </c>
    </row>
    <row r="13" spans="1:23" s="3" customFormat="1" ht="14.25" customHeight="1">
      <c r="A13" s="7" t="s">
        <v>6</v>
      </c>
      <c r="B13" s="28">
        <v>164</v>
      </c>
      <c r="C13" s="30" t="s">
        <v>21</v>
      </c>
      <c r="D13" s="27">
        <v>1</v>
      </c>
      <c r="E13" s="30" t="s">
        <v>21</v>
      </c>
      <c r="F13" s="27">
        <v>1</v>
      </c>
      <c r="G13" s="27">
        <v>4</v>
      </c>
      <c r="H13" s="27">
        <v>3</v>
      </c>
      <c r="I13" s="30" t="s">
        <v>21</v>
      </c>
      <c r="J13" s="27">
        <v>3</v>
      </c>
      <c r="K13" s="30" t="s">
        <v>21</v>
      </c>
      <c r="L13" s="27">
        <v>2</v>
      </c>
      <c r="M13" s="30" t="s">
        <v>21</v>
      </c>
      <c r="N13" s="27">
        <v>9</v>
      </c>
      <c r="O13" s="27">
        <v>1</v>
      </c>
      <c r="P13" s="27">
        <v>1</v>
      </c>
      <c r="Q13" s="30" t="s">
        <v>21</v>
      </c>
      <c r="R13" s="27">
        <v>137</v>
      </c>
      <c r="S13" s="30" t="s">
        <v>21</v>
      </c>
      <c r="T13" s="27">
        <v>1</v>
      </c>
      <c r="U13" s="27">
        <v>1</v>
      </c>
      <c r="V13" s="30" t="s">
        <v>21</v>
      </c>
      <c r="W13" s="30" t="s">
        <v>21</v>
      </c>
    </row>
    <row r="14" spans="1:23" s="3" customFormat="1" ht="14.25" customHeight="1">
      <c r="A14" s="7" t="s">
        <v>7</v>
      </c>
      <c r="B14" s="28">
        <v>137</v>
      </c>
      <c r="C14" s="30" t="s">
        <v>21</v>
      </c>
      <c r="D14" s="27">
        <v>6</v>
      </c>
      <c r="E14" s="27">
        <v>4</v>
      </c>
      <c r="F14" s="27">
        <v>12</v>
      </c>
      <c r="G14" s="27">
        <v>1</v>
      </c>
      <c r="H14" s="27">
        <v>2</v>
      </c>
      <c r="I14" s="30" t="s">
        <v>21</v>
      </c>
      <c r="J14" s="30" t="s">
        <v>21</v>
      </c>
      <c r="K14" s="27">
        <v>1</v>
      </c>
      <c r="L14" s="27">
        <v>6</v>
      </c>
      <c r="M14" s="27">
        <v>1</v>
      </c>
      <c r="N14" s="27">
        <v>8</v>
      </c>
      <c r="O14" s="30" t="s">
        <v>21</v>
      </c>
      <c r="P14" s="27">
        <v>3</v>
      </c>
      <c r="Q14" s="30" t="s">
        <v>21</v>
      </c>
      <c r="R14" s="27">
        <v>81</v>
      </c>
      <c r="S14" s="30" t="s">
        <v>21</v>
      </c>
      <c r="T14" s="30" t="s">
        <v>21</v>
      </c>
      <c r="U14" s="27">
        <v>11</v>
      </c>
      <c r="V14" s="30" t="s">
        <v>21</v>
      </c>
      <c r="W14" s="27">
        <v>1</v>
      </c>
    </row>
    <row r="15" spans="1:23" s="3" customFormat="1" ht="14.25" customHeight="1">
      <c r="A15" s="7" t="s">
        <v>8</v>
      </c>
      <c r="B15" s="28">
        <v>109</v>
      </c>
      <c r="C15" s="27">
        <v>2</v>
      </c>
      <c r="D15" s="27">
        <v>3</v>
      </c>
      <c r="E15" s="27">
        <v>1</v>
      </c>
      <c r="F15" s="27">
        <v>2</v>
      </c>
      <c r="G15" s="30" t="s">
        <v>21</v>
      </c>
      <c r="H15" s="30" t="s">
        <v>21</v>
      </c>
      <c r="I15" s="27">
        <v>5</v>
      </c>
      <c r="J15" s="27">
        <v>1</v>
      </c>
      <c r="K15" s="30" t="s">
        <v>21</v>
      </c>
      <c r="L15" s="27">
        <v>2</v>
      </c>
      <c r="M15" s="27">
        <v>2</v>
      </c>
      <c r="N15" s="27">
        <v>5</v>
      </c>
      <c r="O15" s="30" t="s">
        <v>21</v>
      </c>
      <c r="P15" s="27">
        <v>1</v>
      </c>
      <c r="Q15" s="30" t="s">
        <v>21</v>
      </c>
      <c r="R15" s="27">
        <v>81</v>
      </c>
      <c r="S15" s="27">
        <v>1</v>
      </c>
      <c r="T15" s="27">
        <v>1</v>
      </c>
      <c r="U15" s="27">
        <v>1</v>
      </c>
      <c r="V15" s="27">
        <v>1</v>
      </c>
      <c r="W15" s="30" t="s">
        <v>21</v>
      </c>
    </row>
    <row r="16" spans="1:23" s="3" customFormat="1" ht="14.25" customHeight="1">
      <c r="A16" s="7" t="s">
        <v>9</v>
      </c>
      <c r="B16" s="28">
        <v>181</v>
      </c>
      <c r="C16" s="30" t="s">
        <v>21</v>
      </c>
      <c r="D16" s="27">
        <v>7</v>
      </c>
      <c r="E16" s="27">
        <v>2</v>
      </c>
      <c r="F16" s="27">
        <v>9</v>
      </c>
      <c r="G16" s="27">
        <v>10</v>
      </c>
      <c r="H16" s="27">
        <v>4</v>
      </c>
      <c r="I16" s="30" t="s">
        <v>21</v>
      </c>
      <c r="J16" s="27">
        <v>22</v>
      </c>
      <c r="K16" s="30" t="s">
        <v>21</v>
      </c>
      <c r="L16" s="30" t="s">
        <v>21</v>
      </c>
      <c r="M16" s="30" t="s">
        <v>21</v>
      </c>
      <c r="N16" s="27">
        <v>11</v>
      </c>
      <c r="O16" s="30" t="s">
        <v>21</v>
      </c>
      <c r="P16" s="27">
        <v>3</v>
      </c>
      <c r="Q16" s="27">
        <v>2</v>
      </c>
      <c r="R16" s="27">
        <v>55</v>
      </c>
      <c r="S16" s="30" t="s">
        <v>21</v>
      </c>
      <c r="T16" s="30" t="s">
        <v>21</v>
      </c>
      <c r="U16" s="27">
        <v>54</v>
      </c>
      <c r="V16" s="27">
        <v>1</v>
      </c>
      <c r="W16" s="27">
        <v>1</v>
      </c>
    </row>
    <row r="17" spans="1:23" s="3" customFormat="1" ht="14.25" customHeight="1">
      <c r="A17" s="7" t="s">
        <v>10</v>
      </c>
      <c r="B17" s="28">
        <v>128</v>
      </c>
      <c r="C17" s="30" t="s">
        <v>21</v>
      </c>
      <c r="D17" s="27">
        <v>18</v>
      </c>
      <c r="E17" s="27">
        <v>3</v>
      </c>
      <c r="F17" s="27">
        <v>10</v>
      </c>
      <c r="G17" s="27">
        <v>5</v>
      </c>
      <c r="H17" s="27">
        <v>1</v>
      </c>
      <c r="I17" s="27">
        <v>9</v>
      </c>
      <c r="J17" s="27">
        <v>7</v>
      </c>
      <c r="K17" s="27">
        <v>2</v>
      </c>
      <c r="L17" s="27">
        <v>3</v>
      </c>
      <c r="M17" s="30" t="s">
        <v>21</v>
      </c>
      <c r="N17" s="27">
        <v>1</v>
      </c>
      <c r="O17" s="30" t="s">
        <v>21</v>
      </c>
      <c r="P17" s="27">
        <v>1</v>
      </c>
      <c r="Q17" s="30" t="s">
        <v>21</v>
      </c>
      <c r="R17" s="27">
        <v>61</v>
      </c>
      <c r="S17" s="27">
        <v>1</v>
      </c>
      <c r="T17" s="30" t="s">
        <v>21</v>
      </c>
      <c r="U17" s="27">
        <v>2</v>
      </c>
      <c r="V17" s="27">
        <v>3</v>
      </c>
      <c r="W17" s="27">
        <v>1</v>
      </c>
    </row>
    <row r="18" spans="1:23" s="3" customFormat="1" ht="14.25" customHeight="1">
      <c r="A18" s="7" t="s">
        <v>11</v>
      </c>
      <c r="B18" s="28">
        <v>478</v>
      </c>
      <c r="C18" s="27">
        <v>1</v>
      </c>
      <c r="D18" s="27">
        <v>50</v>
      </c>
      <c r="E18" s="27">
        <v>8</v>
      </c>
      <c r="F18" s="27">
        <v>8</v>
      </c>
      <c r="G18" s="27">
        <v>27</v>
      </c>
      <c r="H18" s="27">
        <v>3</v>
      </c>
      <c r="I18" s="27">
        <v>20</v>
      </c>
      <c r="J18" s="27">
        <v>37</v>
      </c>
      <c r="K18" s="27">
        <v>2</v>
      </c>
      <c r="L18" s="27">
        <v>30</v>
      </c>
      <c r="M18" s="27">
        <v>1</v>
      </c>
      <c r="N18" s="30" t="s">
        <v>21</v>
      </c>
      <c r="O18" s="27">
        <v>3</v>
      </c>
      <c r="P18" s="27">
        <v>1</v>
      </c>
      <c r="Q18" s="27">
        <v>9</v>
      </c>
      <c r="R18" s="27">
        <v>232</v>
      </c>
      <c r="S18" s="30" t="s">
        <v>21</v>
      </c>
      <c r="T18" s="27">
        <v>14</v>
      </c>
      <c r="U18" s="27">
        <v>24</v>
      </c>
      <c r="V18" s="27">
        <v>3</v>
      </c>
      <c r="W18" s="27">
        <v>5</v>
      </c>
    </row>
    <row r="19" spans="1:23" s="3" customFormat="1" ht="14.25" customHeight="1">
      <c r="A19" s="7" t="s">
        <v>12</v>
      </c>
      <c r="B19" s="28">
        <v>111</v>
      </c>
      <c r="C19" s="27">
        <v>2</v>
      </c>
      <c r="D19" s="27">
        <v>13</v>
      </c>
      <c r="E19" s="27">
        <v>8</v>
      </c>
      <c r="F19" s="27">
        <v>7</v>
      </c>
      <c r="G19" s="27">
        <v>1</v>
      </c>
      <c r="H19" s="30" t="s">
        <v>21</v>
      </c>
      <c r="I19" s="27">
        <v>1</v>
      </c>
      <c r="J19" s="27">
        <v>6</v>
      </c>
      <c r="K19" s="27">
        <v>3</v>
      </c>
      <c r="L19" s="27">
        <v>1</v>
      </c>
      <c r="M19" s="30" t="s">
        <v>21</v>
      </c>
      <c r="N19" s="30" t="s">
        <v>21</v>
      </c>
      <c r="O19" s="30" t="s">
        <v>21</v>
      </c>
      <c r="P19" s="27">
        <v>1</v>
      </c>
      <c r="Q19" s="30" t="s">
        <v>21</v>
      </c>
      <c r="R19" s="27">
        <v>53</v>
      </c>
      <c r="S19" s="27">
        <v>4</v>
      </c>
      <c r="T19" s="30" t="s">
        <v>21</v>
      </c>
      <c r="U19" s="27">
        <v>1</v>
      </c>
      <c r="V19" s="27">
        <v>9</v>
      </c>
      <c r="W19" s="27">
        <v>1</v>
      </c>
    </row>
    <row r="20" spans="1:23" s="3" customFormat="1" ht="14.25" customHeight="1">
      <c r="A20" s="7" t="s">
        <v>13</v>
      </c>
      <c r="B20" s="28">
        <v>215</v>
      </c>
      <c r="C20" s="30" t="s">
        <v>21</v>
      </c>
      <c r="D20" s="27">
        <v>25</v>
      </c>
      <c r="E20" s="27">
        <v>5</v>
      </c>
      <c r="F20" s="27">
        <v>2</v>
      </c>
      <c r="G20" s="27">
        <v>7</v>
      </c>
      <c r="H20" s="30" t="s">
        <v>21</v>
      </c>
      <c r="I20" s="27">
        <v>1</v>
      </c>
      <c r="J20" s="27">
        <v>11</v>
      </c>
      <c r="K20" s="30" t="s">
        <v>21</v>
      </c>
      <c r="L20" s="27">
        <v>6</v>
      </c>
      <c r="M20" s="30" t="s">
        <v>21</v>
      </c>
      <c r="N20" s="27">
        <v>10</v>
      </c>
      <c r="O20" s="30" t="s">
        <v>21</v>
      </c>
      <c r="P20" s="30" t="s">
        <v>21</v>
      </c>
      <c r="Q20" s="30" t="s">
        <v>21</v>
      </c>
      <c r="R20" s="27">
        <v>138</v>
      </c>
      <c r="S20" s="30" t="s">
        <v>21</v>
      </c>
      <c r="T20" s="30" t="s">
        <v>21</v>
      </c>
      <c r="U20" s="27">
        <v>5</v>
      </c>
      <c r="V20" s="30" t="s">
        <v>21</v>
      </c>
      <c r="W20" s="27">
        <v>5</v>
      </c>
    </row>
    <row r="21" spans="1:23" s="3" customFormat="1" ht="14.25" customHeight="1">
      <c r="A21" s="7" t="s">
        <v>14</v>
      </c>
      <c r="B21" s="28">
        <v>76</v>
      </c>
      <c r="C21" s="30" t="s">
        <v>21</v>
      </c>
      <c r="D21" s="27">
        <v>1</v>
      </c>
      <c r="E21" s="30" t="s">
        <v>21</v>
      </c>
      <c r="F21" s="30" t="s">
        <v>21</v>
      </c>
      <c r="G21" s="27">
        <v>1</v>
      </c>
      <c r="H21" s="30" t="s">
        <v>21</v>
      </c>
      <c r="I21" s="27">
        <v>4</v>
      </c>
      <c r="J21" s="27">
        <v>3</v>
      </c>
      <c r="K21" s="30" t="s">
        <v>21</v>
      </c>
      <c r="L21" s="30" t="s">
        <v>21</v>
      </c>
      <c r="M21" s="30" t="s">
        <v>21</v>
      </c>
      <c r="N21" s="27">
        <v>46</v>
      </c>
      <c r="O21" s="30" t="s">
        <v>21</v>
      </c>
      <c r="P21" s="30" t="s">
        <v>21</v>
      </c>
      <c r="Q21" s="30" t="s">
        <v>21</v>
      </c>
      <c r="R21" s="27">
        <v>20</v>
      </c>
      <c r="S21" s="30" t="s">
        <v>21</v>
      </c>
      <c r="T21" s="30" t="s">
        <v>21</v>
      </c>
      <c r="U21" s="30" t="s">
        <v>21</v>
      </c>
      <c r="V21" s="30" t="s">
        <v>21</v>
      </c>
      <c r="W21" s="27">
        <v>1</v>
      </c>
    </row>
    <row r="22" spans="1:23" s="3" customFormat="1" ht="14.25" customHeight="1">
      <c r="A22" s="7" t="s">
        <v>15</v>
      </c>
      <c r="B22" s="28">
        <v>698</v>
      </c>
      <c r="C22" s="27">
        <v>20</v>
      </c>
      <c r="D22" s="27">
        <v>92</v>
      </c>
      <c r="E22" s="27">
        <v>18</v>
      </c>
      <c r="F22" s="27">
        <v>53</v>
      </c>
      <c r="G22" s="27">
        <v>51</v>
      </c>
      <c r="H22" s="27">
        <v>32</v>
      </c>
      <c r="I22" s="27">
        <v>160</v>
      </c>
      <c r="J22" s="27">
        <v>27</v>
      </c>
      <c r="K22" s="27">
        <v>14</v>
      </c>
      <c r="L22" s="27">
        <v>30</v>
      </c>
      <c r="M22" s="27">
        <v>16</v>
      </c>
      <c r="N22" s="27">
        <v>71</v>
      </c>
      <c r="O22" s="27">
        <v>15</v>
      </c>
      <c r="P22" s="27">
        <v>27</v>
      </c>
      <c r="Q22" s="30" t="s">
        <v>21</v>
      </c>
      <c r="R22" s="30" t="s">
        <v>21</v>
      </c>
      <c r="S22" s="27">
        <v>7</v>
      </c>
      <c r="T22" s="27">
        <v>2</v>
      </c>
      <c r="U22" s="27">
        <v>25</v>
      </c>
      <c r="V22" s="27">
        <v>27</v>
      </c>
      <c r="W22" s="27">
        <v>11</v>
      </c>
    </row>
    <row r="23" spans="1:23" s="3" customFormat="1" ht="14.25" customHeight="1">
      <c r="A23" s="7" t="s">
        <v>16</v>
      </c>
      <c r="B23" s="28">
        <v>173</v>
      </c>
      <c r="C23" s="30" t="s">
        <v>21</v>
      </c>
      <c r="D23" s="27">
        <v>58</v>
      </c>
      <c r="E23" s="27">
        <v>13</v>
      </c>
      <c r="F23" s="27">
        <v>11</v>
      </c>
      <c r="G23" s="30" t="s">
        <v>21</v>
      </c>
      <c r="H23" s="30" t="s">
        <v>21</v>
      </c>
      <c r="I23" s="27">
        <v>5</v>
      </c>
      <c r="J23" s="27">
        <v>1</v>
      </c>
      <c r="K23" s="30" t="s">
        <v>21</v>
      </c>
      <c r="L23" s="27">
        <v>1</v>
      </c>
      <c r="M23" s="30" t="s">
        <v>21</v>
      </c>
      <c r="N23" s="30" t="s">
        <v>21</v>
      </c>
      <c r="O23" s="27">
        <v>7</v>
      </c>
      <c r="P23" s="30" t="s">
        <v>21</v>
      </c>
      <c r="Q23" s="30" t="s">
        <v>21</v>
      </c>
      <c r="R23" s="27">
        <v>63</v>
      </c>
      <c r="S23" s="30" t="s">
        <v>21</v>
      </c>
      <c r="T23" s="30" t="s">
        <v>21</v>
      </c>
      <c r="U23" s="30" t="s">
        <v>21</v>
      </c>
      <c r="V23" s="27">
        <v>14</v>
      </c>
      <c r="W23" s="30" t="s">
        <v>21</v>
      </c>
    </row>
    <row r="24" spans="1:23" s="3" customFormat="1" ht="14.25" customHeight="1">
      <c r="A24" s="7" t="s">
        <v>17</v>
      </c>
      <c r="B24" s="28">
        <v>61</v>
      </c>
      <c r="C24" s="30" t="s">
        <v>21</v>
      </c>
      <c r="D24" s="30" t="s">
        <v>21</v>
      </c>
      <c r="E24" s="30" t="s">
        <v>21</v>
      </c>
      <c r="F24" s="27">
        <v>1</v>
      </c>
      <c r="G24" s="30" t="s">
        <v>21</v>
      </c>
      <c r="H24" s="27">
        <v>1</v>
      </c>
      <c r="I24" s="27">
        <v>2</v>
      </c>
      <c r="J24" s="27">
        <v>4</v>
      </c>
      <c r="K24" s="30" t="s">
        <v>21</v>
      </c>
      <c r="L24" s="30" t="s">
        <v>21</v>
      </c>
      <c r="M24" s="30" t="s">
        <v>21</v>
      </c>
      <c r="N24" s="27">
        <v>32</v>
      </c>
      <c r="O24" s="30" t="s">
        <v>21</v>
      </c>
      <c r="P24" s="27">
        <v>1</v>
      </c>
      <c r="Q24" s="30" t="s">
        <v>21</v>
      </c>
      <c r="R24" s="27">
        <v>13</v>
      </c>
      <c r="S24" s="30" t="s">
        <v>21</v>
      </c>
      <c r="T24" s="30" t="s">
        <v>21</v>
      </c>
      <c r="U24" s="30" t="s">
        <v>21</v>
      </c>
      <c r="V24" s="30" t="s">
        <v>21</v>
      </c>
      <c r="W24" s="27">
        <v>7</v>
      </c>
    </row>
    <row r="25" spans="1:23" s="3" customFormat="1" ht="14.25" customHeight="1">
      <c r="A25" s="7" t="s">
        <v>18</v>
      </c>
      <c r="B25" s="28">
        <v>80</v>
      </c>
      <c r="C25" s="27">
        <v>2</v>
      </c>
      <c r="D25" s="27">
        <v>3</v>
      </c>
      <c r="E25" s="27">
        <v>1</v>
      </c>
      <c r="F25" s="27">
        <v>1</v>
      </c>
      <c r="G25" s="27">
        <v>5</v>
      </c>
      <c r="H25" s="27">
        <v>3</v>
      </c>
      <c r="I25" s="27">
        <v>4</v>
      </c>
      <c r="J25" s="27">
        <v>6</v>
      </c>
      <c r="K25" s="30" t="s">
        <v>21</v>
      </c>
      <c r="L25" s="27">
        <v>19</v>
      </c>
      <c r="M25" s="27">
        <v>2</v>
      </c>
      <c r="N25" s="27">
        <v>9</v>
      </c>
      <c r="O25" s="30" t="s">
        <v>21</v>
      </c>
      <c r="P25" s="30" t="s">
        <v>21</v>
      </c>
      <c r="Q25" s="30" t="s">
        <v>21</v>
      </c>
      <c r="R25" s="27">
        <v>22</v>
      </c>
      <c r="S25" s="30" t="s">
        <v>21</v>
      </c>
      <c r="T25" s="27">
        <v>1</v>
      </c>
      <c r="U25" s="30" t="s">
        <v>21</v>
      </c>
      <c r="V25" s="27">
        <v>2</v>
      </c>
      <c r="W25" s="30" t="s">
        <v>21</v>
      </c>
    </row>
    <row r="26" spans="1:23" s="3" customFormat="1" ht="14.25" customHeight="1">
      <c r="A26" s="7" t="s">
        <v>19</v>
      </c>
      <c r="B26" s="28">
        <v>79</v>
      </c>
      <c r="C26" s="30" t="s">
        <v>21</v>
      </c>
      <c r="D26" s="27">
        <v>30</v>
      </c>
      <c r="E26" s="27">
        <v>1</v>
      </c>
      <c r="F26" s="27">
        <v>2</v>
      </c>
      <c r="G26" s="27">
        <v>1</v>
      </c>
      <c r="H26" s="30" t="s">
        <v>21</v>
      </c>
      <c r="I26" s="27">
        <v>1</v>
      </c>
      <c r="J26" s="27">
        <v>2</v>
      </c>
      <c r="K26" s="30" t="s">
        <v>21</v>
      </c>
      <c r="L26" s="30" t="s">
        <v>21</v>
      </c>
      <c r="M26" s="30" t="s">
        <v>21</v>
      </c>
      <c r="N26" s="27">
        <v>2</v>
      </c>
      <c r="O26" s="30" t="s">
        <v>21</v>
      </c>
      <c r="P26" s="30" t="s">
        <v>21</v>
      </c>
      <c r="Q26" s="30" t="s">
        <v>21</v>
      </c>
      <c r="R26" s="27">
        <v>34</v>
      </c>
      <c r="S26" s="27">
        <v>6</v>
      </c>
      <c r="T26" s="30" t="s">
        <v>21</v>
      </c>
      <c r="U26" s="30" t="s">
        <v>21</v>
      </c>
      <c r="V26" s="30" t="s">
        <v>21</v>
      </c>
      <c r="W26" s="30" t="s">
        <v>21</v>
      </c>
    </row>
    <row r="27" spans="1:23" s="3" customFormat="1" ht="14.25" customHeight="1">
      <c r="A27" s="7" t="s">
        <v>20</v>
      </c>
      <c r="B27" s="28">
        <v>57</v>
      </c>
      <c r="C27" s="30" t="s">
        <v>21</v>
      </c>
      <c r="D27" s="27">
        <v>2</v>
      </c>
      <c r="E27" s="30" t="s">
        <v>21</v>
      </c>
      <c r="F27" s="30" t="s">
        <v>21</v>
      </c>
      <c r="G27" s="27">
        <v>1</v>
      </c>
      <c r="H27" s="30" t="s">
        <v>21</v>
      </c>
      <c r="I27" s="27">
        <v>2</v>
      </c>
      <c r="J27" s="27">
        <v>2</v>
      </c>
      <c r="K27" s="30" t="s">
        <v>21</v>
      </c>
      <c r="L27" s="27">
        <v>4</v>
      </c>
      <c r="M27" s="30" t="s">
        <v>21</v>
      </c>
      <c r="N27" s="27">
        <v>11</v>
      </c>
      <c r="O27" s="30" t="s">
        <v>21</v>
      </c>
      <c r="P27" s="27">
        <v>6</v>
      </c>
      <c r="Q27" s="30" t="s">
        <v>21</v>
      </c>
      <c r="R27" s="27">
        <v>27</v>
      </c>
      <c r="S27" s="30" t="s">
        <v>21</v>
      </c>
      <c r="T27" s="27">
        <v>2</v>
      </c>
      <c r="U27" s="30" t="s">
        <v>21</v>
      </c>
      <c r="V27" s="30" t="s">
        <v>21</v>
      </c>
      <c r="W27" s="30" t="s">
        <v>21</v>
      </c>
    </row>
    <row r="28" spans="2:23" ht="12.75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2:23" ht="12.75">
      <c r="B29" s="5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14.25">
      <c r="A30" s="10" t="s">
        <v>41</v>
      </c>
      <c r="B30" s="9"/>
      <c r="C30" s="9"/>
      <c r="D30" s="9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2:23" ht="12.75">
      <c r="B31" s="5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2:23" ht="12.75">
      <c r="B32" s="5"/>
      <c r="C32" s="1"/>
      <c r="D32" s="1"/>
      <c r="E32" s="1"/>
      <c r="F32" s="1"/>
      <c r="G32" s="1"/>
      <c r="H32" s="1"/>
      <c r="I32" s="1"/>
      <c r="J32" s="29"/>
      <c r="K32" s="29" t="s">
        <v>21</v>
      </c>
      <c r="L32" s="29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0:20" ht="12.75">
      <c r="J33" s="24"/>
      <c r="K33" s="24"/>
      <c r="T33" s="24" t="s">
        <v>36</v>
      </c>
    </row>
    <row r="34" ht="12.75">
      <c r="J34" s="24"/>
    </row>
  </sheetData>
  <sheetProtection/>
  <mergeCells count="2">
    <mergeCell ref="B4:W4"/>
    <mergeCell ref="A4:A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29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9.7109375" style="0" customWidth="1"/>
    <col min="2" max="2" width="12.28125" style="0" customWidth="1"/>
    <col min="3" max="3" width="11.8515625" style="0" customWidth="1"/>
    <col min="4" max="4" width="14.00390625" style="0" customWidth="1"/>
  </cols>
  <sheetData>
    <row r="2" s="3" customFormat="1" ht="12.75">
      <c r="A2" s="3" t="s">
        <v>42</v>
      </c>
    </row>
    <row r="4" spans="1:4" ht="12.75">
      <c r="A4" s="11" t="s">
        <v>43</v>
      </c>
      <c r="B4" s="27" t="s">
        <v>44</v>
      </c>
      <c r="C4" s="27" t="s">
        <v>45</v>
      </c>
      <c r="D4" s="27" t="s">
        <v>46</v>
      </c>
    </row>
    <row r="5" spans="1:4" s="6" customFormat="1" ht="12.75">
      <c r="A5" s="13" t="s">
        <v>39</v>
      </c>
      <c r="B5" s="32">
        <v>4369</v>
      </c>
      <c r="C5" s="32">
        <v>4369</v>
      </c>
      <c r="D5" s="32">
        <v>0</v>
      </c>
    </row>
    <row r="6" spans="1:4" ht="12.75">
      <c r="A6" s="11" t="s">
        <v>0</v>
      </c>
      <c r="B6" s="31">
        <v>82</v>
      </c>
      <c r="C6" s="31">
        <v>75</v>
      </c>
      <c r="D6" s="31">
        <v>7</v>
      </c>
    </row>
    <row r="7" spans="1:4" ht="12.75">
      <c r="A7" s="11" t="s">
        <v>1</v>
      </c>
      <c r="B7" s="31">
        <v>583</v>
      </c>
      <c r="C7" s="31">
        <v>256</v>
      </c>
      <c r="D7" s="31">
        <v>327</v>
      </c>
    </row>
    <row r="8" spans="1:4" ht="12.75">
      <c r="A8" s="11" t="s">
        <v>2</v>
      </c>
      <c r="B8" s="31">
        <v>112</v>
      </c>
      <c r="C8" s="31">
        <v>434</v>
      </c>
      <c r="D8" s="31">
        <v>-322</v>
      </c>
    </row>
    <row r="9" spans="1:4" ht="12.75">
      <c r="A9" s="11" t="s">
        <v>3</v>
      </c>
      <c r="B9" s="31">
        <v>179</v>
      </c>
      <c r="C9" s="31">
        <v>498</v>
      </c>
      <c r="D9" s="31">
        <v>-319</v>
      </c>
    </row>
    <row r="10" spans="1:4" ht="12.75">
      <c r="A10" s="11" t="s">
        <v>4</v>
      </c>
      <c r="B10" s="31">
        <v>170</v>
      </c>
      <c r="C10" s="31">
        <v>186</v>
      </c>
      <c r="D10" s="31">
        <v>-16</v>
      </c>
    </row>
    <row r="11" spans="1:4" ht="12.75">
      <c r="A11" s="11" t="s">
        <v>5</v>
      </c>
      <c r="B11" s="31">
        <v>70</v>
      </c>
      <c r="C11" s="31">
        <v>173</v>
      </c>
      <c r="D11" s="31">
        <v>-103</v>
      </c>
    </row>
    <row r="12" spans="1:4" ht="12.75">
      <c r="A12" s="11" t="s">
        <v>6</v>
      </c>
      <c r="B12" s="31">
        <v>250</v>
      </c>
      <c r="C12" s="31">
        <v>164</v>
      </c>
      <c r="D12" s="31">
        <v>86</v>
      </c>
    </row>
    <row r="13" spans="1:4" ht="12.75">
      <c r="A13" s="11" t="s">
        <v>7</v>
      </c>
      <c r="B13" s="31">
        <v>170</v>
      </c>
      <c r="C13" s="31">
        <v>137</v>
      </c>
      <c r="D13" s="31">
        <v>33</v>
      </c>
    </row>
    <row r="14" spans="1:4" ht="12.75">
      <c r="A14" s="11" t="s">
        <v>8</v>
      </c>
      <c r="B14" s="31">
        <v>33</v>
      </c>
      <c r="C14" s="31">
        <v>109</v>
      </c>
      <c r="D14" s="31">
        <v>-76</v>
      </c>
    </row>
    <row r="15" spans="1:4" ht="12.75">
      <c r="A15" s="11" t="s">
        <v>9</v>
      </c>
      <c r="B15" s="31">
        <v>152</v>
      </c>
      <c r="C15" s="31">
        <v>181</v>
      </c>
      <c r="D15" s="31">
        <v>-29</v>
      </c>
    </row>
    <row r="16" spans="1:4" ht="12.75">
      <c r="A16" s="11" t="s">
        <v>10</v>
      </c>
      <c r="B16" s="31">
        <v>41</v>
      </c>
      <c r="C16" s="31">
        <v>128</v>
      </c>
      <c r="D16" s="31">
        <v>-87</v>
      </c>
    </row>
    <row r="17" spans="1:4" ht="12.75">
      <c r="A17" s="11" t="s">
        <v>11</v>
      </c>
      <c r="B17" s="31">
        <v>264</v>
      </c>
      <c r="C17" s="31">
        <v>478</v>
      </c>
      <c r="D17" s="31">
        <v>-214</v>
      </c>
    </row>
    <row r="18" spans="1:4" ht="12.75">
      <c r="A18" s="11" t="s">
        <v>12</v>
      </c>
      <c r="B18" s="31">
        <v>41</v>
      </c>
      <c r="C18" s="31">
        <v>111</v>
      </c>
      <c r="D18" s="31">
        <v>-70</v>
      </c>
    </row>
    <row r="19" spans="1:4" ht="12.75">
      <c r="A19" s="11" t="s">
        <v>13</v>
      </c>
      <c r="B19" s="31">
        <v>62</v>
      </c>
      <c r="C19" s="31">
        <v>215</v>
      </c>
      <c r="D19" s="31">
        <v>-153</v>
      </c>
    </row>
    <row r="20" spans="1:4" ht="12.75">
      <c r="A20" s="11" t="s">
        <v>14</v>
      </c>
      <c r="B20" s="31">
        <v>12</v>
      </c>
      <c r="C20" s="31">
        <v>76</v>
      </c>
      <c r="D20" s="31">
        <v>-64</v>
      </c>
    </row>
    <row r="21" spans="1:4" ht="12.75">
      <c r="A21" s="11" t="s">
        <v>15</v>
      </c>
      <c r="B21" s="31">
        <v>1737</v>
      </c>
      <c r="C21" s="31">
        <v>698</v>
      </c>
      <c r="D21" s="31">
        <v>1039</v>
      </c>
    </row>
    <row r="22" spans="1:4" ht="12.75">
      <c r="A22" s="11" t="s">
        <v>16</v>
      </c>
      <c r="B22" s="31">
        <v>65</v>
      </c>
      <c r="C22" s="31">
        <v>173</v>
      </c>
      <c r="D22" s="31">
        <v>-108</v>
      </c>
    </row>
    <row r="23" spans="1:4" ht="12.75">
      <c r="A23" s="11" t="s">
        <v>17</v>
      </c>
      <c r="B23" s="31">
        <v>21</v>
      </c>
      <c r="C23" s="31">
        <v>61</v>
      </c>
      <c r="D23" s="31">
        <v>-40</v>
      </c>
    </row>
    <row r="24" spans="1:4" ht="12.75">
      <c r="A24" s="11" t="s">
        <v>18</v>
      </c>
      <c r="B24" s="31">
        <v>159</v>
      </c>
      <c r="C24" s="31">
        <v>80</v>
      </c>
      <c r="D24" s="31">
        <v>79</v>
      </c>
    </row>
    <row r="25" spans="1:4" ht="12.75">
      <c r="A25" s="11" t="s">
        <v>19</v>
      </c>
      <c r="B25" s="31">
        <v>131</v>
      </c>
      <c r="C25" s="31">
        <v>79</v>
      </c>
      <c r="D25" s="31">
        <v>52</v>
      </c>
    </row>
    <row r="26" spans="1:4" ht="12.75">
      <c r="A26" s="11" t="s">
        <v>20</v>
      </c>
      <c r="B26" s="31">
        <v>35</v>
      </c>
      <c r="C26" s="31">
        <v>57</v>
      </c>
      <c r="D26" s="31">
        <v>-22</v>
      </c>
    </row>
    <row r="29" spans="1:6" ht="14.25">
      <c r="A29" s="10" t="s">
        <v>41</v>
      </c>
      <c r="B29" s="9"/>
      <c r="C29" s="9"/>
      <c r="D29" s="9"/>
      <c r="E29" s="1"/>
      <c r="F29" s="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16"/>
  <sheetViews>
    <sheetView tabSelected="1" zoomScalePageLayoutView="0" workbookViewId="0" topLeftCell="A1">
      <selection activeCell="J14" sqref="J14"/>
    </sheetView>
  </sheetViews>
  <sheetFormatPr defaultColWidth="9.140625" defaultRowHeight="12.75"/>
  <cols>
    <col min="1" max="1" width="10.7109375" style="0" customWidth="1"/>
  </cols>
  <sheetData>
    <row r="2" spans="1:6" ht="12.75">
      <c r="A2" s="3" t="s">
        <v>47</v>
      </c>
      <c r="B2" s="3"/>
      <c r="C2" s="3"/>
      <c r="D2" s="3"/>
      <c r="E2" s="3"/>
      <c r="F2" s="3"/>
    </row>
    <row r="4" spans="1:6" ht="12.75" customHeight="1">
      <c r="A4" s="47" t="s">
        <v>48</v>
      </c>
      <c r="B4" s="50" t="s">
        <v>49</v>
      </c>
      <c r="C4" s="50"/>
      <c r="D4" s="50"/>
      <c r="E4" s="50"/>
      <c r="F4" s="51"/>
    </row>
    <row r="5" spans="1:6" ht="12.75" customHeight="1">
      <c r="A5" s="48"/>
      <c r="B5" s="47" t="s">
        <v>50</v>
      </c>
      <c r="C5" s="52" t="s">
        <v>51</v>
      </c>
      <c r="D5" s="52"/>
      <c r="E5" s="52" t="s">
        <v>52</v>
      </c>
      <c r="F5" s="52"/>
    </row>
    <row r="6" spans="1:6" ht="15">
      <c r="A6" s="49"/>
      <c r="B6" s="49"/>
      <c r="C6" s="15"/>
      <c r="D6" s="16" t="s">
        <v>22</v>
      </c>
      <c r="E6" s="17"/>
      <c r="F6" s="18" t="s">
        <v>23</v>
      </c>
    </row>
    <row r="7" spans="1:6" ht="12.75">
      <c r="A7" s="19" t="s">
        <v>50</v>
      </c>
      <c r="B7" s="41">
        <v>4369</v>
      </c>
      <c r="C7" s="12">
        <v>4277</v>
      </c>
      <c r="D7" s="33">
        <f>C7/B7*100</f>
        <v>97.89425497825589</v>
      </c>
      <c r="E7" s="12">
        <v>92</v>
      </c>
      <c r="F7" s="33">
        <f>E7/B7*100</f>
        <v>2.1057450217441063</v>
      </c>
    </row>
    <row r="8" spans="1:6" ht="12.75">
      <c r="A8" s="20" t="s">
        <v>51</v>
      </c>
      <c r="B8" s="41">
        <v>3608</v>
      </c>
      <c r="C8" s="12">
        <v>3533</v>
      </c>
      <c r="D8" s="33">
        <f>C8/B8*100</f>
        <v>97.92128603104213</v>
      </c>
      <c r="E8" s="12">
        <v>75</v>
      </c>
      <c r="F8" s="33">
        <f>E8/B8*100</f>
        <v>2.0787139689578713</v>
      </c>
    </row>
    <row r="9" spans="1:6" ht="12.75">
      <c r="A9" s="21" t="s">
        <v>52</v>
      </c>
      <c r="B9" s="41">
        <v>761</v>
      </c>
      <c r="C9" s="12">
        <v>744</v>
      </c>
      <c r="D9" s="33">
        <f>C9/B9*100</f>
        <v>97.76609724047306</v>
      </c>
      <c r="E9" s="12">
        <v>17</v>
      </c>
      <c r="F9" s="33">
        <f>E9/B9*100</f>
        <v>2.2339027595269383</v>
      </c>
    </row>
    <row r="12" ht="12.75">
      <c r="A12" s="10" t="s">
        <v>41</v>
      </c>
    </row>
    <row r="16" ht="12.75">
      <c r="L16" t="s">
        <v>36</v>
      </c>
    </row>
  </sheetData>
  <sheetProtection/>
  <mergeCells count="5">
    <mergeCell ref="A4:A6"/>
    <mergeCell ref="B4:F4"/>
    <mergeCell ref="B5:B6"/>
    <mergeCell ref="C5:D5"/>
    <mergeCell ref="E5:F5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22"/>
  <sheetViews>
    <sheetView zoomScalePageLayoutView="0" workbookViewId="0" topLeftCell="A1">
      <selection activeCell="H6" sqref="H6"/>
    </sheetView>
  </sheetViews>
  <sheetFormatPr defaultColWidth="9.140625" defaultRowHeight="12.75"/>
  <sheetData>
    <row r="2" spans="1:4" ht="12.75">
      <c r="A2" s="39" t="s">
        <v>53</v>
      </c>
      <c r="B2" s="40"/>
      <c r="C2" s="40"/>
      <c r="D2" s="40"/>
    </row>
    <row r="4" spans="1:4" ht="15">
      <c r="A4" s="22" t="s">
        <v>54</v>
      </c>
      <c r="B4" s="23" t="s">
        <v>55</v>
      </c>
      <c r="C4" s="23" t="s">
        <v>56</v>
      </c>
      <c r="D4" s="23" t="s">
        <v>50</v>
      </c>
    </row>
    <row r="5" spans="1:4" ht="15">
      <c r="A5" s="23" t="s">
        <v>50</v>
      </c>
      <c r="B5" s="34">
        <v>1901</v>
      </c>
      <c r="C5" s="34">
        <v>2468</v>
      </c>
      <c r="D5" s="36">
        <f>B5+C5</f>
        <v>4369</v>
      </c>
    </row>
    <row r="6" spans="1:4" ht="15">
      <c r="A6" s="22" t="s">
        <v>24</v>
      </c>
      <c r="B6" s="35">
        <v>139</v>
      </c>
      <c r="C6" s="35">
        <v>146</v>
      </c>
      <c r="D6" s="37">
        <f aca="true" t="shared" si="0" ref="D6:D17">B6+C6</f>
        <v>285</v>
      </c>
    </row>
    <row r="7" spans="1:4" ht="15">
      <c r="A7" s="23" t="s">
        <v>25</v>
      </c>
      <c r="B7" s="35">
        <v>66</v>
      </c>
      <c r="C7" s="35">
        <v>108</v>
      </c>
      <c r="D7" s="37">
        <f t="shared" si="0"/>
        <v>174</v>
      </c>
    </row>
    <row r="8" spans="1:4" ht="15">
      <c r="A8" s="23" t="s">
        <v>26</v>
      </c>
      <c r="B8" s="35">
        <v>185</v>
      </c>
      <c r="C8" s="35">
        <v>459</v>
      </c>
      <c r="D8" s="37">
        <f t="shared" si="0"/>
        <v>644</v>
      </c>
    </row>
    <row r="9" spans="1:4" ht="15">
      <c r="A9" s="23" t="s">
        <v>27</v>
      </c>
      <c r="B9" s="35">
        <v>245</v>
      </c>
      <c r="C9" s="35">
        <v>545</v>
      </c>
      <c r="D9" s="37">
        <f t="shared" si="0"/>
        <v>790</v>
      </c>
    </row>
    <row r="10" spans="1:4" ht="15">
      <c r="A10" s="23" t="s">
        <v>28</v>
      </c>
      <c r="B10" s="35">
        <v>249</v>
      </c>
      <c r="C10" s="35">
        <v>319</v>
      </c>
      <c r="D10" s="37">
        <f t="shared" si="0"/>
        <v>568</v>
      </c>
    </row>
    <row r="11" spans="1:4" ht="15">
      <c r="A11" s="23" t="s">
        <v>29</v>
      </c>
      <c r="B11" s="35">
        <v>216</v>
      </c>
      <c r="C11" s="35">
        <v>188</v>
      </c>
      <c r="D11" s="37">
        <f t="shared" si="0"/>
        <v>404</v>
      </c>
    </row>
    <row r="12" spans="1:4" ht="15">
      <c r="A12" s="23" t="s">
        <v>30</v>
      </c>
      <c r="B12" s="35">
        <v>164</v>
      </c>
      <c r="C12" s="35">
        <v>150</v>
      </c>
      <c r="D12" s="37">
        <f t="shared" si="0"/>
        <v>314</v>
      </c>
    </row>
    <row r="13" spans="1:4" ht="15">
      <c r="A13" s="23" t="s">
        <v>31</v>
      </c>
      <c r="B13" s="35">
        <v>140</v>
      </c>
      <c r="C13" s="35">
        <v>109</v>
      </c>
      <c r="D13" s="37">
        <f t="shared" si="0"/>
        <v>249</v>
      </c>
    </row>
    <row r="14" spans="1:4" ht="15">
      <c r="A14" s="23" t="s">
        <v>32</v>
      </c>
      <c r="B14" s="35">
        <v>115</v>
      </c>
      <c r="C14" s="35">
        <v>103</v>
      </c>
      <c r="D14" s="37">
        <f t="shared" si="0"/>
        <v>218</v>
      </c>
    </row>
    <row r="15" spans="1:4" ht="15">
      <c r="A15" s="23" t="s">
        <v>33</v>
      </c>
      <c r="B15" s="35">
        <v>117</v>
      </c>
      <c r="C15" s="35">
        <v>77</v>
      </c>
      <c r="D15" s="37">
        <f t="shared" si="0"/>
        <v>194</v>
      </c>
    </row>
    <row r="16" spans="1:4" ht="15">
      <c r="A16" s="23" t="s">
        <v>34</v>
      </c>
      <c r="B16" s="35">
        <v>80</v>
      </c>
      <c r="C16" s="35">
        <v>61</v>
      </c>
      <c r="D16" s="37">
        <f t="shared" si="0"/>
        <v>141</v>
      </c>
    </row>
    <row r="17" spans="1:4" ht="15">
      <c r="A17" s="23" t="s">
        <v>35</v>
      </c>
      <c r="B17" s="35">
        <v>185</v>
      </c>
      <c r="C17" s="35">
        <v>203</v>
      </c>
      <c r="D17" s="37">
        <f t="shared" si="0"/>
        <v>388</v>
      </c>
    </row>
    <row r="18" spans="1:4" ht="15">
      <c r="A18" s="25"/>
      <c r="B18" s="26"/>
      <c r="C18" s="26"/>
      <c r="D18" s="26"/>
    </row>
    <row r="21" ht="12.75">
      <c r="A21" s="10" t="s">
        <v>41</v>
      </c>
    </row>
    <row r="22" ht="12.75">
      <c r="J22" t="s">
        <v>36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zdenka brajovic</dc:creator>
  <cp:keywords/>
  <dc:description/>
  <cp:lastModifiedBy>Uros Dedic</cp:lastModifiedBy>
  <dcterms:created xsi:type="dcterms:W3CDTF">2012-04-18T13:56:46Z</dcterms:created>
  <dcterms:modified xsi:type="dcterms:W3CDTF">2013-05-08T10:12:21Z</dcterms:modified>
  <cp:category/>
  <cp:version/>
  <cp:contentType/>
  <cp:contentStatus/>
</cp:coreProperties>
</file>