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<sst xmlns="http://schemas.openxmlformats.org/spreadsheetml/2006/main" count="36" uniqueCount="36">
  <si>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</si>
  <si>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</si>
  <si>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</si>
  <si>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</si>
  <si>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</si>
  <si>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</si>
  <si>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</si>
  <si>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</si>
  <si>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Kotor                         </t>
  </si>
  <si>
    <t xml:space="preserve">  Mojkovac                      </t>
  </si>
  <si>
    <t xml:space="preserve">  Plav</t>
  </si>
  <si>
    <t xml:space="preserve">  Pljevlja</t>
  </si>
  <si>
    <t xml:space="preserve">  Podgorica</t>
  </si>
  <si>
    <t xml:space="preserve">  Tivat                         </t>
  </si>
  <si>
    <t xml:space="preserve">  Ulcinj                        </t>
  </si>
  <si>
    <t xml:space="preserve">  Crna Gora</t>
  </si>
  <si>
    <t>Total</t>
  </si>
  <si>
    <t>No answer</t>
  </si>
  <si>
    <t>No attendance</t>
  </si>
  <si>
    <t>Total- attendance</t>
  </si>
  <si>
    <t>Attending school</t>
  </si>
  <si>
    <t>Primary school</t>
  </si>
  <si>
    <t>Secondary school</t>
  </si>
  <si>
    <t>Basic acadamic studies</t>
  </si>
  <si>
    <t>Basic applied studies</t>
  </si>
  <si>
    <t>Postgraduated specialist studies</t>
  </si>
  <si>
    <t>Postgraduated master studies</t>
  </si>
  <si>
    <t>PhD</t>
  </si>
  <si>
    <t>MUNICIPALITY</t>
  </si>
  <si>
    <t xml:space="preserve">  Kolasin</t>
  </si>
  <si>
    <t xml:space="preserve">  Niksic</t>
  </si>
  <si>
    <t xml:space="preserve">  Pluzine</t>
  </si>
  <si>
    <t xml:space="preserve">  Rozaje</t>
  </si>
  <si>
    <t xml:space="preserve">  Savnik                        </t>
  </si>
  <si>
    <t xml:space="preserve">  Zabljak                       </t>
  </si>
  <si>
    <t xml:space="preserve">Table O29: Population 6 and over by attending school and municipality Census 2011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</si>
</sst>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left" vertical="center" indent="1"/>
      <protection/>
    </xf>
    <xf numFmtId="0" fontId="4" fillId="0" borderId="10" xfId="56" applyFont="1" applyFill="1" applyBorder="1" applyAlignment="1">
      <alignment horizontal="left" wrapText="1" indent="1"/>
      <protection/>
    </xf>
    <xf numFmtId="0" fontId="38" fillId="0" borderId="0" xfId="0" applyFont="1" applyAlignment="1">
      <alignment horizontal="left" indent="1"/>
    </xf>
    <xf numFmtId="0" fontId="40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/>
    </xf>
    <xf numFmtId="3" fontId="3" fillId="0" borderId="10" xfId="57" applyNumberFormat="1" applyFont="1" applyFill="1" applyBorder="1" applyAlignment="1">
      <alignment horizontal="right" vertical="center" wrapText="1"/>
      <protection/>
    </xf>
    <xf numFmtId="3" fontId="39" fillId="0" borderId="12" xfId="0" applyNumberFormat="1" applyFont="1" applyFill="1" applyBorder="1" applyAlignment="1">
      <alignment vertical="center"/>
    </xf>
    <xf numFmtId="3" fontId="3" fillId="0" borderId="13" xfId="57" applyNumberFormat="1" applyFont="1" applyFill="1" applyBorder="1" applyAlignment="1">
      <alignment horizontal="right" vertical="center" wrapText="1"/>
      <protection/>
    </xf>
    <xf numFmtId="3" fontId="1" fillId="0" borderId="10" xfId="55" applyNumberFormat="1" applyFont="1" applyFill="1" applyBorder="1" applyAlignment="1">
      <alignment horizontal="right" wrapText="1"/>
      <protection/>
    </xf>
    <xf numFmtId="3" fontId="1" fillId="0" borderId="13" xfId="55" applyNumberFormat="1" applyFont="1" applyFill="1" applyBorder="1" applyAlignment="1">
      <alignment horizontal="right" wrapText="1"/>
      <protection/>
    </xf>
    <xf numFmtId="3" fontId="2" fillId="0" borderId="10" xfId="55" applyNumberFormat="1" applyBorder="1">
      <alignment/>
      <protection/>
    </xf>
    <xf numFmtId="0" fontId="39" fillId="0" borderId="14" xfId="0" applyFont="1" applyFill="1" applyBorder="1" applyAlignment="1">
      <alignment horizontal="center"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h opštin_1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18.8515625" style="7" customWidth="1"/>
    <col min="4" max="4" width="11.28125" style="0" customWidth="1"/>
    <col min="5" max="5" width="13.421875" style="0" customWidth="1"/>
    <col min="7" max="7" width="10.28125" style="0" customWidth="1"/>
    <col min="8" max="8" width="11.7109375" style="0" customWidth="1"/>
    <col min="9" max="9" width="13.28125" style="0" customWidth="1"/>
    <col min="10" max="10" width="13.140625" style="0" customWidth="1"/>
    <col min="11" max="11" width="14.7109375" style="0" customWidth="1"/>
  </cols>
  <sheetData>
    <row r="1" spans="1:12" s="1" customFormat="1" ht="12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12" customHeight="1">
      <c r="A2" s="17" t="s">
        <v>28</v>
      </c>
      <c r="B2" s="19" t="s">
        <v>16</v>
      </c>
      <c r="C2" s="19" t="s">
        <v>17</v>
      </c>
      <c r="D2" s="19" t="s">
        <v>18</v>
      </c>
      <c r="E2" s="21" t="s">
        <v>19</v>
      </c>
      <c r="F2" s="16" t="s">
        <v>20</v>
      </c>
      <c r="G2" s="16"/>
      <c r="H2" s="16"/>
      <c r="I2" s="16"/>
      <c r="J2" s="16"/>
      <c r="K2" s="16"/>
      <c r="L2" s="16"/>
    </row>
    <row r="3" spans="1:12" s="3" customFormat="1" ht="36">
      <c r="A3" s="18"/>
      <c r="B3" s="20"/>
      <c r="C3" s="20"/>
      <c r="D3" s="20"/>
      <c r="E3" s="22"/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</row>
    <row r="4" spans="1:12" s="3" customFormat="1" ht="15" customHeight="1">
      <c r="A4" s="5" t="s">
        <v>15</v>
      </c>
      <c r="B4" s="10">
        <f>SUM(B5:B25)</f>
        <v>573915</v>
      </c>
      <c r="C4" s="10">
        <f>SUM(C5:C25)</f>
        <v>594</v>
      </c>
      <c r="D4" s="10">
        <f>SUM(D5:D25)</f>
        <v>435296</v>
      </c>
      <c r="E4" s="11">
        <f>SUM(F4:L4)</f>
        <v>138025</v>
      </c>
      <c r="F4" s="12">
        <f aca="true" t="shared" si="0" ref="F4:K4">SUM(F5:F25)</f>
        <v>69554</v>
      </c>
      <c r="G4" s="10">
        <f t="shared" si="0"/>
        <v>32799</v>
      </c>
      <c r="H4" s="10">
        <f t="shared" si="0"/>
        <v>22799</v>
      </c>
      <c r="I4" s="10">
        <f t="shared" si="0"/>
        <v>5275</v>
      </c>
      <c r="J4" s="10">
        <f t="shared" si="0"/>
        <v>2554</v>
      </c>
      <c r="K4" s="10">
        <f t="shared" si="0"/>
        <v>4330</v>
      </c>
      <c r="L4" s="10">
        <f>SUM(L5:L25)</f>
        <v>714</v>
      </c>
    </row>
    <row r="5" spans="1:12" ht="15" customHeight="1">
      <c r="A5" s="6" t="s">
        <v>0</v>
      </c>
      <c r="B5" s="13">
        <v>4760</v>
      </c>
      <c r="C5" s="13">
        <v>1</v>
      </c>
      <c r="D5" s="13">
        <v>3745</v>
      </c>
      <c r="E5" s="11">
        <f aca="true" t="shared" si="1" ref="E5:E25">SUM(F5:L5)</f>
        <v>1014</v>
      </c>
      <c r="F5" s="14">
        <v>554</v>
      </c>
      <c r="G5" s="13">
        <v>282</v>
      </c>
      <c r="H5" s="13">
        <v>138</v>
      </c>
      <c r="I5" s="13">
        <v>25</v>
      </c>
      <c r="J5" s="13">
        <v>8</v>
      </c>
      <c r="K5" s="13">
        <v>7</v>
      </c>
      <c r="L5" s="15"/>
    </row>
    <row r="6" spans="1:12" ht="15" customHeight="1">
      <c r="A6" s="6" t="s">
        <v>1</v>
      </c>
      <c r="B6" s="13">
        <v>39033</v>
      </c>
      <c r="C6" s="13">
        <v>16</v>
      </c>
      <c r="D6" s="13">
        <v>29983</v>
      </c>
      <c r="E6" s="11">
        <f t="shared" si="1"/>
        <v>9034</v>
      </c>
      <c r="F6" s="14">
        <v>4540</v>
      </c>
      <c r="G6" s="13">
        <v>2206</v>
      </c>
      <c r="H6" s="13">
        <v>1412</v>
      </c>
      <c r="I6" s="13">
        <v>453</v>
      </c>
      <c r="J6" s="13">
        <v>181</v>
      </c>
      <c r="K6" s="13">
        <v>205</v>
      </c>
      <c r="L6" s="13">
        <v>37</v>
      </c>
    </row>
    <row r="7" spans="1:12" ht="15" customHeight="1">
      <c r="A7" s="6" t="s">
        <v>2</v>
      </c>
      <c r="B7" s="13">
        <v>31266</v>
      </c>
      <c r="C7" s="13">
        <v>29</v>
      </c>
      <c r="D7" s="13">
        <v>23565</v>
      </c>
      <c r="E7" s="11">
        <f t="shared" si="1"/>
        <v>7672</v>
      </c>
      <c r="F7" s="14">
        <v>4185</v>
      </c>
      <c r="G7" s="13">
        <v>2082</v>
      </c>
      <c r="H7" s="13">
        <v>986</v>
      </c>
      <c r="I7" s="13">
        <v>238</v>
      </c>
      <c r="J7" s="13">
        <v>57</v>
      </c>
      <c r="K7" s="13">
        <v>101</v>
      </c>
      <c r="L7" s="13">
        <v>23</v>
      </c>
    </row>
    <row r="8" spans="1:12" ht="15" customHeight="1">
      <c r="A8" s="6" t="s">
        <v>3</v>
      </c>
      <c r="B8" s="13">
        <v>42407</v>
      </c>
      <c r="C8" s="13">
        <v>43</v>
      </c>
      <c r="D8" s="13">
        <v>31987</v>
      </c>
      <c r="E8" s="11">
        <f t="shared" si="1"/>
        <v>10377</v>
      </c>
      <c r="F8" s="14">
        <v>5685</v>
      </c>
      <c r="G8" s="13">
        <v>2593</v>
      </c>
      <c r="H8" s="13">
        <v>1364</v>
      </c>
      <c r="I8" s="13">
        <v>467</v>
      </c>
      <c r="J8" s="13">
        <v>130</v>
      </c>
      <c r="K8" s="13">
        <v>121</v>
      </c>
      <c r="L8" s="13">
        <v>17</v>
      </c>
    </row>
    <row r="9" spans="1:12" ht="15" customHeight="1">
      <c r="A9" s="6" t="s">
        <v>4</v>
      </c>
      <c r="B9" s="13">
        <v>17646</v>
      </c>
      <c r="C9" s="13">
        <v>12</v>
      </c>
      <c r="D9" s="13">
        <v>13586</v>
      </c>
      <c r="E9" s="11">
        <f t="shared" si="1"/>
        <v>4048</v>
      </c>
      <c r="F9" s="14">
        <v>1935</v>
      </c>
      <c r="G9" s="13">
        <v>906</v>
      </c>
      <c r="H9" s="13">
        <v>795</v>
      </c>
      <c r="I9" s="13">
        <v>138</v>
      </c>
      <c r="J9" s="13">
        <v>90</v>
      </c>
      <c r="K9" s="13">
        <v>161</v>
      </c>
      <c r="L9" s="13">
        <v>23</v>
      </c>
    </row>
    <row r="10" spans="1:12" ht="15" customHeight="1">
      <c r="A10" s="6" t="s">
        <v>5</v>
      </c>
      <c r="B10" s="13">
        <v>15756</v>
      </c>
      <c r="C10" s="13">
        <v>16</v>
      </c>
      <c r="D10" s="13">
        <v>12314</v>
      </c>
      <c r="E10" s="11">
        <f t="shared" si="1"/>
        <v>3426</v>
      </c>
      <c r="F10" s="14">
        <v>1429</v>
      </c>
      <c r="G10" s="13">
        <v>844</v>
      </c>
      <c r="H10" s="13">
        <v>739</v>
      </c>
      <c r="I10" s="13">
        <v>174</v>
      </c>
      <c r="J10" s="13">
        <v>120</v>
      </c>
      <c r="K10" s="13">
        <v>108</v>
      </c>
      <c r="L10" s="13">
        <v>12</v>
      </c>
    </row>
    <row r="11" spans="1:12" ht="15" customHeight="1">
      <c r="A11" s="6" t="s">
        <v>6</v>
      </c>
      <c r="B11" s="13">
        <v>17269</v>
      </c>
      <c r="C11" s="13">
        <v>9</v>
      </c>
      <c r="D11" s="13">
        <v>13483</v>
      </c>
      <c r="E11" s="11">
        <f t="shared" si="1"/>
        <v>3777</v>
      </c>
      <c r="F11" s="14">
        <v>1921</v>
      </c>
      <c r="G11" s="13">
        <v>906</v>
      </c>
      <c r="H11" s="13">
        <v>720</v>
      </c>
      <c r="I11" s="13">
        <v>78</v>
      </c>
      <c r="J11" s="13">
        <v>61</v>
      </c>
      <c r="K11" s="13">
        <v>88</v>
      </c>
      <c r="L11" s="13">
        <v>3</v>
      </c>
    </row>
    <row r="12" spans="1:12" ht="15" customHeight="1">
      <c r="A12" s="6" t="s">
        <v>7</v>
      </c>
      <c r="B12" s="13">
        <v>28844</v>
      </c>
      <c r="C12" s="13">
        <v>11</v>
      </c>
      <c r="D12" s="13">
        <v>23020</v>
      </c>
      <c r="E12" s="11">
        <f t="shared" si="1"/>
        <v>5813</v>
      </c>
      <c r="F12" s="14">
        <v>3000</v>
      </c>
      <c r="G12" s="13">
        <v>1448</v>
      </c>
      <c r="H12" s="13">
        <v>847</v>
      </c>
      <c r="I12" s="13">
        <v>285</v>
      </c>
      <c r="J12" s="13">
        <v>95</v>
      </c>
      <c r="K12" s="13">
        <v>119</v>
      </c>
      <c r="L12" s="13">
        <v>19</v>
      </c>
    </row>
    <row r="13" spans="1:12" ht="15" customHeight="1">
      <c r="A13" s="6" t="s">
        <v>29</v>
      </c>
      <c r="B13" s="13">
        <v>7913</v>
      </c>
      <c r="C13" s="13">
        <v>8</v>
      </c>
      <c r="D13" s="13">
        <v>6229</v>
      </c>
      <c r="E13" s="11">
        <f t="shared" si="1"/>
        <v>1676</v>
      </c>
      <c r="F13" s="14">
        <v>878</v>
      </c>
      <c r="G13" s="13">
        <v>443</v>
      </c>
      <c r="H13" s="13">
        <v>276</v>
      </c>
      <c r="I13" s="13">
        <v>26</v>
      </c>
      <c r="J13" s="13">
        <v>24</v>
      </c>
      <c r="K13" s="13">
        <v>28</v>
      </c>
      <c r="L13" s="13">
        <v>1</v>
      </c>
    </row>
    <row r="14" spans="1:12" ht="15" customHeight="1">
      <c r="A14" s="6" t="s">
        <v>8</v>
      </c>
      <c r="B14" s="13">
        <v>21114</v>
      </c>
      <c r="C14" s="13">
        <v>11</v>
      </c>
      <c r="D14" s="13">
        <v>16465</v>
      </c>
      <c r="E14" s="11">
        <f t="shared" si="1"/>
        <v>4638</v>
      </c>
      <c r="F14" s="14">
        <v>2195</v>
      </c>
      <c r="G14" s="13">
        <v>1101</v>
      </c>
      <c r="H14" s="13">
        <v>881</v>
      </c>
      <c r="I14" s="13">
        <v>148</v>
      </c>
      <c r="J14" s="13">
        <v>128</v>
      </c>
      <c r="K14" s="13">
        <v>151</v>
      </c>
      <c r="L14" s="13">
        <v>34</v>
      </c>
    </row>
    <row r="15" spans="1:12" ht="15" customHeight="1">
      <c r="A15" s="6" t="s">
        <v>9</v>
      </c>
      <c r="B15" s="13">
        <v>8132</v>
      </c>
      <c r="C15" s="13">
        <v>7</v>
      </c>
      <c r="D15" s="13">
        <v>6252</v>
      </c>
      <c r="E15" s="11">
        <f t="shared" si="1"/>
        <v>1873</v>
      </c>
      <c r="F15" s="14">
        <v>1023</v>
      </c>
      <c r="G15" s="13">
        <v>473</v>
      </c>
      <c r="H15" s="13">
        <v>284</v>
      </c>
      <c r="I15" s="13">
        <v>50</v>
      </c>
      <c r="J15" s="13">
        <v>19</v>
      </c>
      <c r="K15" s="13">
        <v>23</v>
      </c>
      <c r="L15" s="13">
        <v>1</v>
      </c>
    </row>
    <row r="16" spans="1:12" ht="15" customHeight="1">
      <c r="A16" s="6" t="s">
        <v>30</v>
      </c>
      <c r="B16" s="13">
        <v>67321</v>
      </c>
      <c r="C16" s="13">
        <v>40</v>
      </c>
      <c r="D16" s="13">
        <v>50948</v>
      </c>
      <c r="E16" s="11">
        <f t="shared" si="1"/>
        <v>16333</v>
      </c>
      <c r="F16" s="14">
        <v>8007</v>
      </c>
      <c r="G16" s="13">
        <v>3969</v>
      </c>
      <c r="H16" s="13">
        <v>2941</v>
      </c>
      <c r="I16" s="13">
        <v>521</v>
      </c>
      <c r="J16" s="13">
        <v>304</v>
      </c>
      <c r="K16" s="13">
        <v>512</v>
      </c>
      <c r="L16" s="13">
        <v>79</v>
      </c>
    </row>
    <row r="17" spans="1:12" ht="15" customHeight="1">
      <c r="A17" s="6" t="s">
        <v>10</v>
      </c>
      <c r="B17" s="13">
        <v>12092</v>
      </c>
      <c r="C17" s="13">
        <v>13</v>
      </c>
      <c r="D17" s="13">
        <v>9050</v>
      </c>
      <c r="E17" s="11">
        <f t="shared" si="1"/>
        <v>3029</v>
      </c>
      <c r="F17" s="14">
        <v>1774</v>
      </c>
      <c r="G17" s="13">
        <v>816</v>
      </c>
      <c r="H17" s="13">
        <v>338</v>
      </c>
      <c r="I17" s="13">
        <v>53</v>
      </c>
      <c r="J17" s="13">
        <v>19</v>
      </c>
      <c r="K17" s="13">
        <v>22</v>
      </c>
      <c r="L17" s="13">
        <v>7</v>
      </c>
    </row>
    <row r="18" spans="1:12" ht="15" customHeight="1">
      <c r="A18" s="6" t="s">
        <v>11</v>
      </c>
      <c r="B18" s="13">
        <v>29217</v>
      </c>
      <c r="C18" s="13">
        <v>16</v>
      </c>
      <c r="D18" s="13">
        <v>23492</v>
      </c>
      <c r="E18" s="11">
        <f t="shared" si="1"/>
        <v>5709</v>
      </c>
      <c r="F18" s="14">
        <v>3077</v>
      </c>
      <c r="G18" s="13">
        <v>1499</v>
      </c>
      <c r="H18" s="13">
        <v>843</v>
      </c>
      <c r="I18" s="13">
        <v>121</v>
      </c>
      <c r="J18" s="13">
        <v>79</v>
      </c>
      <c r="K18" s="13">
        <v>85</v>
      </c>
      <c r="L18" s="13">
        <v>5</v>
      </c>
    </row>
    <row r="19" spans="1:12" ht="15" customHeight="1">
      <c r="A19" s="6" t="s">
        <v>31</v>
      </c>
      <c r="B19" s="13">
        <v>3105</v>
      </c>
      <c r="C19" s="15"/>
      <c r="D19" s="13">
        <v>2519</v>
      </c>
      <c r="E19" s="11">
        <f t="shared" si="1"/>
        <v>586</v>
      </c>
      <c r="F19" s="14">
        <v>293</v>
      </c>
      <c r="G19" s="13">
        <v>152</v>
      </c>
      <c r="H19" s="13">
        <v>115</v>
      </c>
      <c r="I19" s="13">
        <v>5</v>
      </c>
      <c r="J19" s="13">
        <v>10</v>
      </c>
      <c r="K19" s="13">
        <v>10</v>
      </c>
      <c r="L19" s="13">
        <v>1</v>
      </c>
    </row>
    <row r="20" spans="1:12" ht="15" customHeight="1">
      <c r="A20" s="6" t="s">
        <v>12</v>
      </c>
      <c r="B20" s="13">
        <v>170663</v>
      </c>
      <c r="C20" s="13">
        <v>254</v>
      </c>
      <c r="D20" s="13">
        <v>125385</v>
      </c>
      <c r="E20" s="11">
        <f t="shared" si="1"/>
        <v>45024</v>
      </c>
      <c r="F20" s="14">
        <v>21293</v>
      </c>
      <c r="G20" s="13">
        <v>9564</v>
      </c>
      <c r="H20" s="13">
        <v>8265</v>
      </c>
      <c r="I20" s="13">
        <v>2060</v>
      </c>
      <c r="J20" s="13">
        <v>1068</v>
      </c>
      <c r="K20" s="13">
        <v>2365</v>
      </c>
      <c r="L20" s="13">
        <v>409</v>
      </c>
    </row>
    <row r="21" spans="1:12" ht="15" customHeight="1">
      <c r="A21" s="6" t="s">
        <v>32</v>
      </c>
      <c r="B21" s="13">
        <v>20554</v>
      </c>
      <c r="C21" s="13">
        <v>22</v>
      </c>
      <c r="D21" s="13">
        <v>14789</v>
      </c>
      <c r="E21" s="11">
        <f t="shared" si="1"/>
        <v>5743</v>
      </c>
      <c r="F21" s="14">
        <v>3554</v>
      </c>
      <c r="G21" s="13">
        <v>1396</v>
      </c>
      <c r="H21" s="13">
        <v>597</v>
      </c>
      <c r="I21" s="13">
        <v>98</v>
      </c>
      <c r="J21" s="13">
        <v>31</v>
      </c>
      <c r="K21" s="13">
        <v>59</v>
      </c>
      <c r="L21" s="13">
        <v>8</v>
      </c>
    </row>
    <row r="22" spans="1:12" ht="15" customHeight="1">
      <c r="A22" s="6" t="s">
        <v>33</v>
      </c>
      <c r="B22" s="13">
        <v>1967</v>
      </c>
      <c r="C22" s="15"/>
      <c r="D22" s="13">
        <v>1607</v>
      </c>
      <c r="E22" s="11">
        <f t="shared" si="1"/>
        <v>360</v>
      </c>
      <c r="F22" s="14">
        <v>184</v>
      </c>
      <c r="G22" s="13">
        <v>97</v>
      </c>
      <c r="H22" s="13">
        <v>53</v>
      </c>
      <c r="I22" s="13">
        <v>18</v>
      </c>
      <c r="J22" s="13">
        <v>2</v>
      </c>
      <c r="K22" s="13">
        <v>5</v>
      </c>
      <c r="L22" s="13">
        <v>1</v>
      </c>
    </row>
    <row r="23" spans="1:12" ht="15" customHeight="1">
      <c r="A23" s="6" t="s">
        <v>13</v>
      </c>
      <c r="B23" s="13">
        <v>12968</v>
      </c>
      <c r="C23" s="13">
        <v>43</v>
      </c>
      <c r="D23" s="13">
        <v>10087</v>
      </c>
      <c r="E23" s="11">
        <f t="shared" si="1"/>
        <v>2838</v>
      </c>
      <c r="F23" s="14">
        <v>1369</v>
      </c>
      <c r="G23" s="13">
        <v>687</v>
      </c>
      <c r="H23" s="13">
        <v>495</v>
      </c>
      <c r="I23" s="13">
        <v>139</v>
      </c>
      <c r="J23" s="13">
        <v>53</v>
      </c>
      <c r="K23" s="13">
        <v>75</v>
      </c>
      <c r="L23" s="13">
        <v>20</v>
      </c>
    </row>
    <row r="24" spans="1:12" ht="15" customHeight="1">
      <c r="A24" s="6" t="s">
        <v>14</v>
      </c>
      <c r="B24" s="13">
        <v>18504</v>
      </c>
      <c r="C24" s="13">
        <v>33</v>
      </c>
      <c r="D24" s="13">
        <v>14141</v>
      </c>
      <c r="E24" s="11">
        <f t="shared" si="1"/>
        <v>4330</v>
      </c>
      <c r="F24" s="14">
        <v>2335</v>
      </c>
      <c r="G24" s="13">
        <v>1146</v>
      </c>
      <c r="H24" s="13">
        <v>560</v>
      </c>
      <c r="I24" s="13">
        <v>139</v>
      </c>
      <c r="J24" s="13">
        <v>60</v>
      </c>
      <c r="K24" s="13">
        <v>78</v>
      </c>
      <c r="L24" s="13">
        <v>12</v>
      </c>
    </row>
    <row r="25" spans="1:12" ht="15" customHeight="1">
      <c r="A25" s="6" t="s">
        <v>34</v>
      </c>
      <c r="B25" s="13">
        <v>3384</v>
      </c>
      <c r="C25" s="13">
        <v>10</v>
      </c>
      <c r="D25" s="13">
        <v>2649</v>
      </c>
      <c r="E25" s="11">
        <f t="shared" si="1"/>
        <v>725</v>
      </c>
      <c r="F25" s="14">
        <v>323</v>
      </c>
      <c r="G25" s="13">
        <v>189</v>
      </c>
      <c r="H25" s="13">
        <v>150</v>
      </c>
      <c r="I25" s="13">
        <v>39</v>
      </c>
      <c r="J25" s="13">
        <v>15</v>
      </c>
      <c r="K25" s="13">
        <v>7</v>
      </c>
      <c r="L25" s="13">
        <v>2</v>
      </c>
    </row>
  </sheetData>
  <sheetProtection/>
  <mergeCells count="6">
    <mergeCell ref="F2:L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2012-06-28T12:48:45Z</dcterms:modified>
  <cp:category/>
  <cp:version/>
  <cp:contentType/>
  <cp:contentStatus/>
</cp:coreProperties>
</file>