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/>
  <calcPr fullCalcOnLoad="1"/>
</workbook>
</file>

<file path=xl/sharedStrings.xml><?xml version="1.0" encoding="utf-8"?>
<sst xmlns="http://schemas.openxmlformats.org/spreadsheetml/2006/main" count="296" uniqueCount="162">
  <si>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</si>
  <si>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</si>
  <si>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</si>
  <si>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</si>
  <si>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</si>
  <si>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</si>
  <si>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</si>
  <si>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</si>
  <si>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</si>
  <si>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</si>
  <si>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</si>
  <si>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</si>
  <si>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</si>
  <si>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</si>
  <si>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</si>
  <si>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</si>
  <si>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</si>
  <si>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</si>
  <si>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</si>
  <si>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</si>
  <si>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</si>
  <si>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</si>
  <si>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</si>
  <si>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</si>
  <si>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</si>
  <si>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</si>
  <si>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 xml:space="preserve">%  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</si>
  <si>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</si>
  <si>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</si>
  <si>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</si>
  <si>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</si>
  <si>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</si>
  <si>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</si>
  <si>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</si>
  <si>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</si>
  <si>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</si>
  <si>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</si>
  <si>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</si>
  <si>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</si>
  <si>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</si>
  <si>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</si>
  <si>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</si>
  <si>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</si>
  <si>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</si>
  <si>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</si>
  <si>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</si>
  <si>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</si>
  <si>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</si>
  <si>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</si>
  <si>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</si>
  <si>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</si>
  <si>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</si>
  <si>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</si>
  <si>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</si>
  <si>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</si>
  <si>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</si>
  <si>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</si>
  <si>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</si>
  <si>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</si>
  <si>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</si>
  <si>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</si>
  <si>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</si>
  <si>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</si>
  <si>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</si>
  <si>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</si>
  <si>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</si>
  <si>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</si>
  <si>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</si>
  <si>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</si>
  <si>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</si>
  <si>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</si>
  <si>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</si>
  <si>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</si>
  <si>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</si>
  <si>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</si>
  <si>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</si>
  <si>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</si>
  <si>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</si>
  <si>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</si>
  <si>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</si>
  <si>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</si>
  <si>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</si>
  <si>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</si>
  <si>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</si>
  <si>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</si>
  <si>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</si>
  <si>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</si>
  <si>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</si>
  <si>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</si>
  <si>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</si>
  <si>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</si>
  <si>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</si>
  <si>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</si>
  <si>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</si>
  <si>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</si>
  <si>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</si>
  <si>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</si>
  <si>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</si>
  <si>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</si>
  <si>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</si>
  <si>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</si>
  <si>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</si>
  <si>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</si>
  <si>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</si>
  <si>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</si>
  <si>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</si>
  <si>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</si>
  <si>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</si>
  <si>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</si>
  <si>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</si>
  <si>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</si>
  <si>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</si>
  <si>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</si>
  <si>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</si>
  <si>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</si>
  <si>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</si>
  <si>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</si>
  <si>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</si>
  <si>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</si>
  <si>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</si>
  <si>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</si>
  <si>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</si>
  <si>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</si>
  <si>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</si>
  <si>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</si>
  <si>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</si>
  <si>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</si>
  <si>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</si>
  <si>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</si>
  <si>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</si>
  <si>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</si>
  <si>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</si>
  <si>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</si>
  <si>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</si>
  <si>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</si>
  <si>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</si>
  <si>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</si>
  <si>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</si>
  <si>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</si>
  <si>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</si>
  <si>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</si>
  <si>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</si>
  <si>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>Makedonija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</si>
  <si>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</si>
  <si>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</si>
  <si>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</si>
  <si>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</si>
  <si>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</si>
  <si>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</si>
  <si>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</si>
  <si>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</si>
  <si>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</si>
  <si>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</si>
  <si>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</si>
  <si>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r>
      <t xml:space="preserve">Tabela 4. Izvoz Crne Gore po odsjeku SMTK </t>
    </r>
    <r>
      <rPr>
        <b/>
        <vertAlign val="superscript"/>
        <sz val="9"/>
        <color indexed="8"/>
        <rFont val="Arial"/>
        <family val="2"/>
      </rPr>
      <t>(p)</t>
    </r>
  </si>
  <si>
    <r>
      <t>Tabela 5. Uvoz Crne Gore po odsjeku SMTK</t>
    </r>
    <r>
      <rPr>
        <b/>
        <vertAlign val="superscript"/>
        <sz val="9"/>
        <color indexed="8"/>
        <rFont val="Arial"/>
        <family val="2"/>
      </rPr>
      <t>(p)</t>
    </r>
  </si>
  <si>
    <t>2017</t>
  </si>
  <si>
    <t>Jan-Avg 2017</t>
  </si>
  <si>
    <t>Jan-Avg 2018</t>
  </si>
  <si>
    <t>Jan-Avg</t>
  </si>
  <si>
    <t>Jan-Avg 17</t>
  </si>
  <si>
    <t>Jan-Avg 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</si>
</sst>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horizontal="left" vertical="center" indent="1"/>
    </xf>
    <xf numFmtId="0" fontId="45" fillId="0" borderId="10" xfId="0" applyFont="1" applyBorder="1" applyAlignment="1">
      <alignment horizontal="left" vertical="center" indent="2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4" fillId="33" borderId="10" xfId="0" applyFont="1" applyFill="1" applyBorder="1" applyAlignment="1">
      <alignment horizontal="left" vertical="center" indent="1"/>
    </xf>
    <xf numFmtId="3" fontId="44" fillId="33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left" vertical="center" indent="2"/>
    </xf>
    <xf numFmtId="3" fontId="45" fillId="33" borderId="10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left" vertical="center" wrapText="1" indent="1"/>
    </xf>
    <xf numFmtId="0" fontId="46" fillId="33" borderId="10" xfId="0" applyFont="1" applyFill="1" applyBorder="1" applyAlignment="1">
      <alignment horizontal="left" vertical="center" indent="1"/>
    </xf>
    <xf numFmtId="0" fontId="44" fillId="33" borderId="10" xfId="0" applyFont="1" applyFill="1" applyBorder="1" applyAlignment="1">
      <alignment horizontal="left" vertical="center" wrapText="1" indent="1"/>
    </xf>
    <xf numFmtId="3" fontId="45" fillId="0" borderId="10" xfId="0" applyNumberFormat="1" applyFont="1" applyBorder="1" applyAlignment="1">
      <alignment/>
    </xf>
    <xf numFmtId="3" fontId="44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3" fontId="4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 horizontal="center" wrapText="1"/>
    </xf>
    <xf numFmtId="164" fontId="45" fillId="33" borderId="10" xfId="0" applyNumberFormat="1" applyFont="1" applyFill="1" applyBorder="1" applyAlignment="1">
      <alignment horizontal="right" vertical="center"/>
    </xf>
    <xf numFmtId="164" fontId="44" fillId="33" borderId="10" xfId="0" applyNumberFormat="1" applyFont="1" applyFill="1" applyBorder="1" applyAlignment="1">
      <alignment horizontal="right" vertical="center"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3" fontId="44" fillId="0" borderId="0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44" fillId="34" borderId="18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3" fontId="44" fillId="0" borderId="13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right" vertical="center"/>
    </xf>
    <xf numFmtId="165" fontId="45" fillId="33" borderId="10" xfId="0" applyNumberFormat="1" applyFont="1" applyFill="1" applyBorder="1" applyAlignment="1">
      <alignment horizontal="right" vertical="center"/>
    </xf>
    <xf numFmtId="165" fontId="44" fillId="0" borderId="13" xfId="0" applyNumberFormat="1" applyFont="1" applyBorder="1" applyAlignment="1">
      <alignment vertical="center"/>
    </xf>
    <xf numFmtId="165" fontId="6" fillId="33" borderId="10" xfId="0" applyNumberFormat="1" applyFont="1" applyFill="1" applyBorder="1" applyAlignment="1">
      <alignment horizontal="center" vertical="center"/>
    </xf>
    <xf numFmtId="165" fontId="44" fillId="0" borderId="12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165" fontId="45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8" fillId="33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3" fontId="45" fillId="33" borderId="15" xfId="0" applyNumberFormat="1" applyFont="1" applyFill="1" applyBorder="1" applyAlignment="1">
      <alignment horizontal="center"/>
    </xf>
    <xf numFmtId="164" fontId="44" fillId="0" borderId="12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2"/>
    </xf>
    <xf numFmtId="0" fontId="45" fillId="0" borderId="10" xfId="0" applyFont="1" applyFill="1" applyBorder="1" applyAlignment="1">
      <alignment horizontal="left" vertical="center" indent="2"/>
    </xf>
    <xf numFmtId="166" fontId="0" fillId="0" borderId="0" xfId="42" applyNumberFormat="1" applyFont="1" applyAlignment="1">
      <alignment/>
    </xf>
    <xf numFmtId="164" fontId="45" fillId="0" borderId="10" xfId="0" applyNumberFormat="1" applyFont="1" applyBorder="1" applyAlignment="1">
      <alignment horizontal="right"/>
    </xf>
    <xf numFmtId="16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67" fontId="47" fillId="0" borderId="0" xfId="42" applyNumberFormat="1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65" fontId="44" fillId="33" borderId="12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9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44" fillId="33" borderId="19" xfId="0" applyNumberFormat="1" applyFont="1" applyFill="1" applyBorder="1" applyAlignment="1">
      <alignment horizontal="center" vertical="top"/>
    </xf>
    <xf numFmtId="49" fontId="44" fillId="33" borderId="12" xfId="0" applyNumberFormat="1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left" vertical="center" indent="1"/>
    </xf>
    <xf numFmtId="0" fontId="44" fillId="33" borderId="12" xfId="0" applyFont="1" applyFill="1" applyBorder="1" applyAlignment="1">
      <alignment horizontal="left" vertical="center" inden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34" sqref="B33:B34"/>
    </sheetView>
  </sheetViews>
  <sheetFormatPr defaultColWidth="9.140625" defaultRowHeight="15"/>
  <cols>
    <col min="1" max="4" width="19.140625" style="0" customWidth="1"/>
    <col min="6" max="6" width="13.28125" style="0" bestFit="1" customWidth="1"/>
    <col min="7" max="7" width="11.57421875" style="0" bestFit="1" customWidth="1"/>
  </cols>
  <sheetData>
    <row r="1" spans="1:4" ht="17.25" customHeight="1">
      <c r="A1" s="19" t="s">
        <v>150</v>
      </c>
      <c r="B1" s="19"/>
      <c r="C1" s="19"/>
      <c r="D1" s="19"/>
    </row>
    <row r="2" spans="1:4" ht="15" customHeight="1">
      <c r="A2" s="4" t="s">
        <v>131</v>
      </c>
      <c r="B2" s="5" t="s">
        <v>13</v>
      </c>
      <c r="C2" s="5" t="s">
        <v>12</v>
      </c>
      <c r="D2" s="6" t="s">
        <v>0</v>
      </c>
    </row>
    <row r="3" spans="1:4" ht="15">
      <c r="A3" s="2">
        <v>2017</v>
      </c>
      <c r="B3" s="39"/>
      <c r="C3" s="40"/>
      <c r="D3" s="41"/>
    </row>
    <row r="4" spans="1:7" ht="15">
      <c r="A4" s="3" t="s">
        <v>2</v>
      </c>
      <c r="B4" s="27">
        <v>101405</v>
      </c>
      <c r="C4" s="32">
        <v>24248</v>
      </c>
      <c r="D4" s="32">
        <v>-77157</v>
      </c>
      <c r="F4" s="83"/>
      <c r="G4" s="83"/>
    </row>
    <row r="5" spans="1:7" ht="15">
      <c r="A5" s="3" t="s">
        <v>3</v>
      </c>
      <c r="B5" s="27">
        <v>154209</v>
      </c>
      <c r="C5" s="32">
        <v>26424</v>
      </c>
      <c r="D5" s="32">
        <v>-127785</v>
      </c>
      <c r="F5" s="83"/>
      <c r="G5" s="83"/>
    </row>
    <row r="6" spans="1:7" ht="15">
      <c r="A6" s="3" t="s">
        <v>6</v>
      </c>
      <c r="B6" s="27">
        <v>200887</v>
      </c>
      <c r="C6" s="32">
        <v>31522</v>
      </c>
      <c r="D6" s="32">
        <v>-169365</v>
      </c>
      <c r="F6" s="83"/>
      <c r="G6" s="83"/>
    </row>
    <row r="7" spans="1:7" ht="15">
      <c r="A7" s="3" t="s">
        <v>1</v>
      </c>
      <c r="B7" s="27">
        <v>184687</v>
      </c>
      <c r="C7" s="32">
        <v>30816</v>
      </c>
      <c r="D7" s="32">
        <v>-153871</v>
      </c>
      <c r="F7" s="83"/>
      <c r="G7" s="83"/>
    </row>
    <row r="8" spans="1:7" ht="15">
      <c r="A8" s="3" t="s">
        <v>7</v>
      </c>
      <c r="B8" s="27">
        <v>210358</v>
      </c>
      <c r="C8" s="32">
        <v>28842</v>
      </c>
      <c r="D8" s="32">
        <v>-181516</v>
      </c>
      <c r="F8" s="83"/>
      <c r="G8" s="83"/>
    </row>
    <row r="9" spans="1:7" ht="15">
      <c r="A9" s="3" t="s">
        <v>8</v>
      </c>
      <c r="B9" s="27">
        <v>214518</v>
      </c>
      <c r="C9" s="32">
        <v>25060</v>
      </c>
      <c r="D9" s="32">
        <v>-189458</v>
      </c>
      <c r="F9" s="83"/>
      <c r="G9" s="83"/>
    </row>
    <row r="10" spans="1:7" ht="15">
      <c r="A10" s="3" t="s">
        <v>9</v>
      </c>
      <c r="B10" s="27">
        <v>216587</v>
      </c>
      <c r="C10" s="32">
        <v>30835</v>
      </c>
      <c r="D10" s="32">
        <v>-185752</v>
      </c>
      <c r="F10" s="83"/>
      <c r="G10" s="83"/>
    </row>
    <row r="11" spans="1:7" ht="15">
      <c r="A11" s="3" t="s">
        <v>10</v>
      </c>
      <c r="B11" s="27">
        <v>204681</v>
      </c>
      <c r="C11" s="32">
        <v>45374</v>
      </c>
      <c r="D11" s="32">
        <v>-159307</v>
      </c>
      <c r="F11" s="82"/>
      <c r="G11" s="82"/>
    </row>
    <row r="12" spans="1:7" ht="15">
      <c r="A12" s="3" t="s">
        <v>11</v>
      </c>
      <c r="B12" s="27">
        <v>193722</v>
      </c>
      <c r="C12" s="32">
        <v>30742</v>
      </c>
      <c r="D12" s="32">
        <v>-162980</v>
      </c>
      <c r="G12" s="84"/>
    </row>
    <row r="13" spans="1:7" ht="15">
      <c r="A13" s="22" t="s">
        <v>135</v>
      </c>
      <c r="B13" s="27">
        <v>203215</v>
      </c>
      <c r="C13" s="32">
        <v>32221</v>
      </c>
      <c r="D13" s="32">
        <v>-170994</v>
      </c>
      <c r="G13" s="82"/>
    </row>
    <row r="14" spans="1:4" ht="15">
      <c r="A14" s="22" t="s">
        <v>136</v>
      </c>
      <c r="B14" s="27">
        <v>188209</v>
      </c>
      <c r="C14" s="32">
        <v>29049</v>
      </c>
      <c r="D14" s="32">
        <v>-159160</v>
      </c>
    </row>
    <row r="15" spans="1:4" ht="15">
      <c r="A15" s="22" t="s">
        <v>137</v>
      </c>
      <c r="B15" s="27">
        <v>231024</v>
      </c>
      <c r="C15" s="32">
        <v>36331</v>
      </c>
      <c r="D15" s="32">
        <v>-194693</v>
      </c>
    </row>
    <row r="16" spans="1:4" ht="15">
      <c r="A16" s="2">
        <v>2018</v>
      </c>
      <c r="B16" s="39"/>
      <c r="C16" s="40"/>
      <c r="D16" s="41"/>
    </row>
    <row r="17" spans="1:6" ht="15">
      <c r="A17" s="3" t="s">
        <v>2</v>
      </c>
      <c r="B17" s="27">
        <v>120511</v>
      </c>
      <c r="C17" s="32">
        <v>25918</v>
      </c>
      <c r="D17" s="32">
        <v>-94593</v>
      </c>
      <c r="F17" s="1"/>
    </row>
    <row r="18" spans="1:6" ht="15">
      <c r="A18" s="3" t="s">
        <v>3</v>
      </c>
      <c r="B18" s="27">
        <v>161543</v>
      </c>
      <c r="C18" s="32">
        <v>29946</v>
      </c>
      <c r="D18" s="32">
        <v>-131597</v>
      </c>
      <c r="F18" s="1"/>
    </row>
    <row r="19" spans="1:6" ht="15">
      <c r="A19" s="3" t="s">
        <v>6</v>
      </c>
      <c r="B19" s="27">
        <v>220010</v>
      </c>
      <c r="C19" s="32">
        <v>37820</v>
      </c>
      <c r="D19" s="32">
        <v>-182190</v>
      </c>
      <c r="F19" s="1"/>
    </row>
    <row r="20" spans="1:6" ht="15">
      <c r="A20" s="74" t="s">
        <v>1</v>
      </c>
      <c r="B20" s="27">
        <v>220792</v>
      </c>
      <c r="C20" s="32">
        <v>35276</v>
      </c>
      <c r="D20" s="32">
        <v>-185516</v>
      </c>
      <c r="F20" s="1"/>
    </row>
    <row r="21" spans="1:6" ht="15">
      <c r="A21" s="74" t="s">
        <v>7</v>
      </c>
      <c r="B21" s="27">
        <v>240419</v>
      </c>
      <c r="C21" s="32">
        <v>30302</v>
      </c>
      <c r="D21" s="32">
        <v>-210117</v>
      </c>
      <c r="F21" s="1"/>
    </row>
    <row r="22" spans="1:6" ht="15">
      <c r="A22" s="74" t="s">
        <v>8</v>
      </c>
      <c r="B22" s="27">
        <v>241643</v>
      </c>
      <c r="C22" s="32">
        <v>40137</v>
      </c>
      <c r="D22" s="32">
        <v>-201506</v>
      </c>
      <c r="F22" s="1"/>
    </row>
    <row r="23" spans="1:6" ht="15">
      <c r="A23" s="74" t="s">
        <v>9</v>
      </c>
      <c r="B23" s="27">
        <v>250904</v>
      </c>
      <c r="C23" s="32">
        <v>30532</v>
      </c>
      <c r="D23" s="32">
        <v>-220372</v>
      </c>
      <c r="F23" s="1"/>
    </row>
    <row r="24" spans="1:6" ht="15">
      <c r="A24" s="74" t="s">
        <v>10</v>
      </c>
      <c r="B24" s="91">
        <v>228465</v>
      </c>
      <c r="C24" s="91">
        <v>31008</v>
      </c>
      <c r="D24" s="32">
        <v>-197457</v>
      </c>
      <c r="F24" s="1"/>
    </row>
    <row r="25" spans="1:4" ht="15">
      <c r="A25" s="73"/>
      <c r="B25" s="89"/>
      <c r="C25" s="89"/>
      <c r="D25" s="90"/>
    </row>
    <row r="26" ht="15">
      <c r="A26" s="69" t="s">
        <v>151</v>
      </c>
    </row>
    <row r="29" spans="2:4" ht="15">
      <c r="B29" s="75"/>
      <c r="C29" s="75"/>
      <c r="D29" s="75"/>
    </row>
    <row r="30" spans="2:4" ht="15">
      <c r="B30" s="75"/>
      <c r="C30" s="75"/>
      <c r="D30" s="75"/>
    </row>
    <row r="31" spans="2:4" ht="15">
      <c r="B31" s="75"/>
      <c r="C31" s="75"/>
      <c r="D31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0.7109375" style="7" customWidth="1"/>
    <col min="2" max="2" width="8.8515625" style="56" customWidth="1"/>
    <col min="4" max="4" width="8.8515625" style="56" customWidth="1"/>
    <col min="6" max="6" width="8.8515625" style="56" customWidth="1"/>
    <col min="8" max="8" width="8.8515625" style="1" customWidth="1"/>
    <col min="10" max="10" width="12.28125" style="0" customWidth="1"/>
    <col min="11" max="11" width="12.421875" style="0" customWidth="1"/>
  </cols>
  <sheetData>
    <row r="1" spans="1:11" ht="24" customHeight="1">
      <c r="A1" s="20" t="s">
        <v>152</v>
      </c>
      <c r="B1" s="53"/>
      <c r="C1" s="21"/>
      <c r="D1" s="53"/>
      <c r="E1" s="21"/>
      <c r="F1" s="53"/>
      <c r="G1" s="21"/>
      <c r="H1" s="49"/>
      <c r="I1" s="21"/>
      <c r="J1" s="21"/>
      <c r="K1" s="21"/>
    </row>
    <row r="2" spans="1:11" ht="15" customHeight="1">
      <c r="A2" s="92" t="s">
        <v>132</v>
      </c>
      <c r="B2" s="97" t="s">
        <v>12</v>
      </c>
      <c r="C2" s="95"/>
      <c r="D2" s="97"/>
      <c r="E2" s="95"/>
      <c r="F2" s="97" t="s">
        <v>13</v>
      </c>
      <c r="G2" s="95"/>
      <c r="H2" s="95"/>
      <c r="I2" s="95"/>
      <c r="J2" s="95" t="s">
        <v>0</v>
      </c>
      <c r="K2" s="95"/>
    </row>
    <row r="3" spans="1:11" ht="15" customHeight="1">
      <c r="A3" s="93"/>
      <c r="B3" s="96" t="s">
        <v>160</v>
      </c>
      <c r="C3" s="96"/>
      <c r="D3" s="96" t="s">
        <v>161</v>
      </c>
      <c r="E3" s="96"/>
      <c r="F3" s="96" t="s">
        <v>160</v>
      </c>
      <c r="G3" s="96"/>
      <c r="H3" s="96" t="s">
        <v>161</v>
      </c>
      <c r="I3" s="96"/>
      <c r="J3" s="70" t="s">
        <v>160</v>
      </c>
      <c r="K3" s="72" t="s">
        <v>161</v>
      </c>
    </row>
    <row r="4" spans="1:12" ht="15" customHeight="1">
      <c r="A4" s="94"/>
      <c r="B4" s="54" t="s">
        <v>134</v>
      </c>
      <c r="C4" s="23" t="s">
        <v>138</v>
      </c>
      <c r="D4" s="54" t="s">
        <v>134</v>
      </c>
      <c r="E4" s="23" t="s">
        <v>138</v>
      </c>
      <c r="F4" s="54" t="s">
        <v>134</v>
      </c>
      <c r="G4" s="23" t="s">
        <v>138</v>
      </c>
      <c r="H4" s="50" t="s">
        <v>134</v>
      </c>
      <c r="I4" s="23" t="s">
        <v>138</v>
      </c>
      <c r="J4" s="23" t="s">
        <v>138</v>
      </c>
      <c r="K4" s="23" t="s">
        <v>138</v>
      </c>
      <c r="L4" s="24"/>
    </row>
    <row r="5" spans="1:11" ht="15" customHeight="1">
      <c r="A5" s="16" t="s">
        <v>14</v>
      </c>
      <c r="B5" s="55">
        <v>100</v>
      </c>
      <c r="C5" s="9">
        <v>243121</v>
      </c>
      <c r="D5" s="51">
        <v>100</v>
      </c>
      <c r="E5" s="18">
        <v>260940</v>
      </c>
      <c r="F5" s="51">
        <v>100</v>
      </c>
      <c r="G5" s="18">
        <v>1487333</v>
      </c>
      <c r="H5" s="51">
        <v>100</v>
      </c>
      <c r="I5" s="18">
        <v>1684287</v>
      </c>
      <c r="J5" s="18">
        <v>-1244212</v>
      </c>
      <c r="K5" s="18">
        <v>-1423347</v>
      </c>
    </row>
    <row r="6" spans="1:11" ht="15" customHeight="1">
      <c r="A6" s="16" t="s">
        <v>15</v>
      </c>
      <c r="B6" s="57">
        <v>86.82631282365571</v>
      </c>
      <c r="C6" s="12">
        <v>211093</v>
      </c>
      <c r="D6" s="52">
        <v>94.60603970261363</v>
      </c>
      <c r="E6" s="11">
        <v>246865</v>
      </c>
      <c r="F6" s="52">
        <v>84.45546491606116</v>
      </c>
      <c r="G6" s="11">
        <v>1256134</v>
      </c>
      <c r="H6" s="52">
        <v>82.24109074047357</v>
      </c>
      <c r="I6" s="11">
        <v>1385176</v>
      </c>
      <c r="J6" s="11">
        <v>-1045041</v>
      </c>
      <c r="K6" s="11">
        <v>-1138311</v>
      </c>
    </row>
    <row r="7" spans="1:11" ht="15" customHeight="1">
      <c r="A7" s="16" t="s">
        <v>147</v>
      </c>
      <c r="B7" s="57">
        <v>36.28686950119488</v>
      </c>
      <c r="C7" s="11">
        <v>88221</v>
      </c>
      <c r="D7" s="52">
        <v>46.434812600597844</v>
      </c>
      <c r="E7" s="11">
        <v>121167</v>
      </c>
      <c r="F7" s="52">
        <v>47.35193799908964</v>
      </c>
      <c r="G7" s="11">
        <v>704281</v>
      </c>
      <c r="H7" s="52">
        <v>48.31658737495451</v>
      </c>
      <c r="I7" s="11">
        <v>813790</v>
      </c>
      <c r="J7" s="11">
        <v>-616060</v>
      </c>
      <c r="K7" s="11">
        <v>-692623</v>
      </c>
    </row>
    <row r="8" spans="1:11" ht="15" customHeight="1">
      <c r="A8" s="16" t="s">
        <v>146</v>
      </c>
      <c r="B8" s="57">
        <v>39.39725486486153</v>
      </c>
      <c r="C8" s="11">
        <v>95783</v>
      </c>
      <c r="D8" s="52">
        <v>37.78876370046754</v>
      </c>
      <c r="E8" s="11">
        <v>98606</v>
      </c>
      <c r="F8" s="52">
        <v>32.014619456436456</v>
      </c>
      <c r="G8" s="11">
        <v>476164</v>
      </c>
      <c r="H8" s="52">
        <v>28.73328595423464</v>
      </c>
      <c r="I8" s="11">
        <v>483951</v>
      </c>
      <c r="J8" s="11">
        <v>-380381</v>
      </c>
      <c r="K8" s="11">
        <v>-385345</v>
      </c>
    </row>
    <row r="9" spans="1:11" ht="15" customHeight="1">
      <c r="A9" s="16" t="s">
        <v>16</v>
      </c>
      <c r="B9" s="57">
        <v>0.7498323879878743</v>
      </c>
      <c r="C9" s="11">
        <v>1823</v>
      </c>
      <c r="D9" s="52">
        <v>0.3594696098720012</v>
      </c>
      <c r="E9" s="11">
        <v>938</v>
      </c>
      <c r="F9" s="52">
        <v>0.34296287381507706</v>
      </c>
      <c r="G9" s="11">
        <v>5101</v>
      </c>
      <c r="H9" s="52">
        <v>0.3910259949759156</v>
      </c>
      <c r="I9" s="11">
        <v>6586</v>
      </c>
      <c r="J9" s="11">
        <v>-3278</v>
      </c>
      <c r="K9" s="11">
        <v>-5648</v>
      </c>
    </row>
    <row r="10" spans="1:11" ht="15" customHeight="1">
      <c r="A10" s="16" t="s">
        <v>5</v>
      </c>
      <c r="B10" s="57">
        <v>12.054902702769404</v>
      </c>
      <c r="C10" s="11">
        <v>29308</v>
      </c>
      <c r="D10" s="52">
        <v>4.632482563041313</v>
      </c>
      <c r="E10" s="11">
        <v>12088</v>
      </c>
      <c r="F10" s="52">
        <v>13.18184965976012</v>
      </c>
      <c r="G10" s="11">
        <v>196058</v>
      </c>
      <c r="H10" s="52">
        <v>15.345365724487573</v>
      </c>
      <c r="I10" s="11">
        <v>258460</v>
      </c>
      <c r="J10" s="11">
        <v>-166750</v>
      </c>
      <c r="K10" s="11">
        <v>-246372</v>
      </c>
    </row>
    <row r="11" spans="1:11" ht="15" customHeight="1">
      <c r="A11" s="16" t="s">
        <v>4</v>
      </c>
      <c r="B11" s="57">
        <v>0.3413937915688073</v>
      </c>
      <c r="C11" s="11">
        <v>830</v>
      </c>
      <c r="D11" s="52">
        <v>0.19544722924810298</v>
      </c>
      <c r="E11" s="11">
        <v>510</v>
      </c>
      <c r="F11" s="52">
        <v>1.9885930050634257</v>
      </c>
      <c r="G11" s="11">
        <v>29577</v>
      </c>
      <c r="H11" s="52">
        <v>1.995918747814357</v>
      </c>
      <c r="I11" s="11">
        <v>33650</v>
      </c>
      <c r="J11" s="11">
        <v>-28747</v>
      </c>
      <c r="K11" s="11">
        <f>+E11-I11</f>
        <v>-33140</v>
      </c>
    </row>
    <row r="12" spans="1:11" ht="15" customHeight="1">
      <c r="A12" s="16" t="s">
        <v>17</v>
      </c>
      <c r="B12" s="57">
        <v>0.027558294018204924</v>
      </c>
      <c r="C12" s="11">
        <v>67</v>
      </c>
      <c r="D12" s="52">
        <v>0.20694412508622673</v>
      </c>
      <c r="E12" s="11">
        <v>540</v>
      </c>
      <c r="F12" s="52">
        <v>0.031062310861118526</v>
      </c>
      <c r="G12" s="11">
        <v>462</v>
      </c>
      <c r="H12" s="52">
        <v>0.02463950621242104</v>
      </c>
      <c r="I12" s="11">
        <v>415</v>
      </c>
      <c r="J12" s="11">
        <v>-395</v>
      </c>
      <c r="K12" s="11">
        <v>125</v>
      </c>
    </row>
    <row r="13" spans="1:11" ht="15" customHeight="1">
      <c r="A13" s="16" t="s">
        <v>18</v>
      </c>
      <c r="B13" s="57">
        <v>0.2443227857733392</v>
      </c>
      <c r="C13" s="11">
        <v>594</v>
      </c>
      <c r="D13" s="52">
        <v>0.1640223806238982</v>
      </c>
      <c r="E13" s="11">
        <v>428</v>
      </c>
      <c r="F13" s="52">
        <v>0.787718688417456</v>
      </c>
      <c r="G13" s="11">
        <v>11716</v>
      </c>
      <c r="H13" s="52">
        <v>1.0210255140602522</v>
      </c>
      <c r="I13" s="11">
        <v>17197</v>
      </c>
      <c r="J13" s="11">
        <v>-11122</v>
      </c>
      <c r="K13" s="11">
        <v>-16769</v>
      </c>
    </row>
    <row r="14" spans="1:11" ht="15" customHeight="1">
      <c r="A14" s="16" t="s">
        <v>19</v>
      </c>
      <c r="B14" s="57">
        <v>1.873552675416768</v>
      </c>
      <c r="C14" s="11">
        <v>4555</v>
      </c>
      <c r="D14" s="52">
        <v>3.5260979535525405</v>
      </c>
      <c r="E14" s="11">
        <v>9201</v>
      </c>
      <c r="F14" s="52">
        <v>9.070530943642076</v>
      </c>
      <c r="G14" s="11">
        <v>134909</v>
      </c>
      <c r="H14" s="52">
        <v>10.99319771511625</v>
      </c>
      <c r="I14" s="11">
        <v>185157</v>
      </c>
      <c r="J14" s="11">
        <v>-130354</v>
      </c>
      <c r="K14" s="11">
        <v>-175956</v>
      </c>
    </row>
    <row r="15" spans="1:11" ht="15" customHeight="1">
      <c r="A15" s="16" t="s">
        <v>20</v>
      </c>
      <c r="B15" s="57">
        <v>0.5157925477437161</v>
      </c>
      <c r="C15" s="11">
        <v>1254</v>
      </c>
      <c r="D15" s="52">
        <v>0.555300068981375</v>
      </c>
      <c r="E15" s="11">
        <v>1449</v>
      </c>
      <c r="F15" s="52">
        <v>0.28103995541012</v>
      </c>
      <c r="G15" s="11">
        <v>4180</v>
      </c>
      <c r="H15" s="52">
        <v>0.26420675336210514</v>
      </c>
      <c r="I15" s="11">
        <v>4450</v>
      </c>
      <c r="J15" s="11">
        <v>-2926</v>
      </c>
      <c r="K15" s="11">
        <v>-3001</v>
      </c>
    </row>
    <row r="16" spans="1:11" ht="15" customHeight="1">
      <c r="A16" s="16" t="s">
        <v>21</v>
      </c>
      <c r="B16" s="57">
        <v>1.01554370046191</v>
      </c>
      <c r="C16" s="11">
        <v>2469</v>
      </c>
      <c r="D16" s="52">
        <v>2.0031424848624204</v>
      </c>
      <c r="E16" s="11">
        <v>5227</v>
      </c>
      <c r="F16" s="52">
        <v>1.102779270008801</v>
      </c>
      <c r="G16" s="11">
        <v>16402</v>
      </c>
      <c r="H16" s="52">
        <v>1.3032814478767574</v>
      </c>
      <c r="I16" s="11">
        <v>21951</v>
      </c>
      <c r="J16" s="11">
        <v>-13933</v>
      </c>
      <c r="K16" s="11">
        <v>-16724</v>
      </c>
    </row>
    <row r="17" spans="1:11" ht="15" customHeight="1">
      <c r="A17" s="16" t="s">
        <v>22</v>
      </c>
      <c r="B17" s="57">
        <v>0.3043751876637559</v>
      </c>
      <c r="C17" s="11">
        <v>740</v>
      </c>
      <c r="D17" s="52">
        <v>0.06055031808078486</v>
      </c>
      <c r="E17" s="11">
        <v>158</v>
      </c>
      <c r="F17" s="52">
        <v>0.9207084089440629</v>
      </c>
      <c r="G17" s="11">
        <v>13694</v>
      </c>
      <c r="H17" s="52">
        <v>1.2011610847794942</v>
      </c>
      <c r="I17" s="11">
        <v>20231</v>
      </c>
      <c r="J17" s="11">
        <v>-12954</v>
      </c>
      <c r="K17" s="11">
        <v>-20073</v>
      </c>
    </row>
    <row r="18" spans="1:11" ht="15" customHeight="1">
      <c r="A18" s="16" t="s">
        <v>23</v>
      </c>
      <c r="B18" s="57">
        <v>6.436301265624936</v>
      </c>
      <c r="C18" s="11">
        <v>15648</v>
      </c>
      <c r="D18" s="52">
        <v>4.070284356557063</v>
      </c>
      <c r="E18" s="11">
        <v>10621</v>
      </c>
      <c r="F18" s="52">
        <v>3.097019967956066</v>
      </c>
      <c r="G18" s="11">
        <v>46063</v>
      </c>
      <c r="H18" s="52">
        <v>3.043721171035578</v>
      </c>
      <c r="I18" s="11">
        <v>51265</v>
      </c>
      <c r="J18" s="11">
        <v>-30415</v>
      </c>
      <c r="K18" s="11">
        <v>-40644</v>
      </c>
    </row>
    <row r="19" spans="1:11" ht="15" customHeight="1">
      <c r="A19" s="16" t="s">
        <v>24</v>
      </c>
      <c r="B19" s="57">
        <v>0.0004113178211672377</v>
      </c>
      <c r="C19" s="11">
        <v>1</v>
      </c>
      <c r="D19" s="52">
        <v>0.001916149306353951</v>
      </c>
      <c r="E19" s="11">
        <v>5</v>
      </c>
      <c r="F19" s="52">
        <v>0.45154649295080523</v>
      </c>
      <c r="G19" s="11">
        <v>6716</v>
      </c>
      <c r="H19" s="52">
        <v>0.2941303946417683</v>
      </c>
      <c r="I19" s="11">
        <v>4954</v>
      </c>
      <c r="J19" s="11">
        <v>-6715</v>
      </c>
      <c r="K19" s="11">
        <v>-4949</v>
      </c>
    </row>
    <row r="21" spans="1:11" ht="15">
      <c r="A21" s="69" t="s">
        <v>151</v>
      </c>
      <c r="C21" s="56"/>
      <c r="E21" s="56"/>
      <c r="G21" s="56"/>
      <c r="H21" s="56"/>
      <c r="I21" s="56"/>
      <c r="J21" s="56"/>
      <c r="K21" s="56"/>
    </row>
    <row r="22" spans="2:8" ht="15">
      <c r="B22"/>
      <c r="D22"/>
      <c r="F22"/>
      <c r="H22"/>
    </row>
  </sheetData>
  <sheetProtection/>
  <mergeCells count="8">
    <mergeCell ref="A2:A4"/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8">
      <selection activeCell="N25" sqref="N25"/>
    </sheetView>
  </sheetViews>
  <sheetFormatPr defaultColWidth="9.140625" defaultRowHeight="15"/>
  <cols>
    <col min="1" max="1" width="19.7109375" style="7" customWidth="1"/>
    <col min="2" max="6" width="9.28125" style="0" bestFit="1" customWidth="1"/>
    <col min="7" max="10" width="11.421875" style="0" customWidth="1"/>
    <col min="11" max="12" width="13.140625" style="0" customWidth="1"/>
    <col min="15" max="17" width="11.00390625" style="0" customWidth="1"/>
  </cols>
  <sheetData>
    <row r="1" spans="1:12" ht="21.7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>
      <c r="A2" s="15"/>
      <c r="B2" s="109" t="s">
        <v>12</v>
      </c>
      <c r="C2" s="109"/>
      <c r="D2" s="109"/>
      <c r="E2" s="109"/>
      <c r="F2" s="109" t="s">
        <v>13</v>
      </c>
      <c r="G2" s="109"/>
      <c r="H2" s="109"/>
      <c r="I2" s="109"/>
      <c r="J2" s="98" t="s">
        <v>0</v>
      </c>
      <c r="K2" s="99"/>
      <c r="L2" s="100"/>
    </row>
    <row r="3" spans="1:12" ht="15" customHeight="1">
      <c r="A3" s="92" t="s">
        <v>132</v>
      </c>
      <c r="B3" s="106" t="s">
        <v>25</v>
      </c>
      <c r="C3" s="37" t="s">
        <v>138</v>
      </c>
      <c r="D3" s="48" t="s">
        <v>138</v>
      </c>
      <c r="E3" s="48" t="s">
        <v>138</v>
      </c>
      <c r="F3" s="106" t="s">
        <v>26</v>
      </c>
      <c r="G3" s="37" t="s">
        <v>138</v>
      </c>
      <c r="H3" s="37" t="s">
        <v>138</v>
      </c>
      <c r="I3" s="37" t="s">
        <v>138</v>
      </c>
      <c r="J3" s="101" t="s">
        <v>138</v>
      </c>
      <c r="K3" s="102"/>
      <c r="L3" s="103"/>
    </row>
    <row r="4" spans="1:12" ht="15" customHeight="1">
      <c r="A4" s="93"/>
      <c r="B4" s="110"/>
      <c r="C4" s="104">
        <v>2017</v>
      </c>
      <c r="D4" s="62">
        <v>2017</v>
      </c>
      <c r="E4" s="61">
        <v>2018</v>
      </c>
      <c r="F4" s="107"/>
      <c r="G4" s="104">
        <v>2017</v>
      </c>
      <c r="H4" s="62">
        <v>2017</v>
      </c>
      <c r="I4" s="68">
        <v>2018</v>
      </c>
      <c r="J4" s="104">
        <v>2017</v>
      </c>
      <c r="K4" s="62">
        <v>2017</v>
      </c>
      <c r="L4" s="68">
        <v>2018</v>
      </c>
    </row>
    <row r="5" spans="1:13" ht="15">
      <c r="A5" s="105"/>
      <c r="B5" s="95"/>
      <c r="C5" s="94"/>
      <c r="D5" s="63" t="s">
        <v>159</v>
      </c>
      <c r="E5" s="63" t="s">
        <v>159</v>
      </c>
      <c r="F5" s="108"/>
      <c r="G5" s="94"/>
      <c r="H5" s="63" t="s">
        <v>159</v>
      </c>
      <c r="I5" s="63" t="s">
        <v>159</v>
      </c>
      <c r="J5" s="94"/>
      <c r="K5" s="63" t="s">
        <v>159</v>
      </c>
      <c r="L5" s="63" t="s">
        <v>159</v>
      </c>
      <c r="M5" s="1"/>
    </row>
    <row r="6" spans="1:17" ht="15">
      <c r="A6" s="8" t="s">
        <v>14</v>
      </c>
      <c r="B6" s="34">
        <v>100</v>
      </c>
      <c r="C6" s="9">
        <v>371463</v>
      </c>
      <c r="D6" s="9">
        <v>243121</v>
      </c>
      <c r="E6" s="9">
        <v>260940</v>
      </c>
      <c r="F6" s="34">
        <v>100</v>
      </c>
      <c r="G6" s="9">
        <v>2303503</v>
      </c>
      <c r="H6" s="9">
        <v>1487333</v>
      </c>
      <c r="I6" s="9">
        <v>1684287</v>
      </c>
      <c r="J6" s="9">
        <v>-1932040</v>
      </c>
      <c r="K6" s="58">
        <v>-1244212</v>
      </c>
      <c r="L6" s="58">
        <v>-1423347</v>
      </c>
      <c r="O6" s="1"/>
      <c r="P6" s="1"/>
      <c r="Q6" s="1"/>
    </row>
    <row r="7" spans="1:17" ht="15">
      <c r="A7" s="8" t="s">
        <v>139</v>
      </c>
      <c r="B7" s="34">
        <v>34.7</v>
      </c>
      <c r="C7" s="9">
        <v>129031</v>
      </c>
      <c r="D7" s="9">
        <v>88221</v>
      </c>
      <c r="E7" s="9">
        <v>121167</v>
      </c>
      <c r="F7" s="34">
        <v>47.4</v>
      </c>
      <c r="G7" s="9">
        <v>1091585</v>
      </c>
      <c r="H7" s="9">
        <v>704281</v>
      </c>
      <c r="I7" s="9">
        <v>813790</v>
      </c>
      <c r="J7" s="9">
        <v>-962554</v>
      </c>
      <c r="K7" s="58">
        <v>-616060</v>
      </c>
      <c r="L7" s="58">
        <v>-692623</v>
      </c>
      <c r="O7" s="1"/>
      <c r="P7" s="1"/>
      <c r="Q7" s="1"/>
    </row>
    <row r="8" spans="1:17" ht="15">
      <c r="A8" s="13" t="s">
        <v>27</v>
      </c>
      <c r="B8" s="33">
        <v>0.5</v>
      </c>
      <c r="C8" s="11">
        <v>1761</v>
      </c>
      <c r="D8" s="11">
        <v>999</v>
      </c>
      <c r="E8" s="11">
        <v>7990</v>
      </c>
      <c r="F8" s="33">
        <v>1.9</v>
      </c>
      <c r="G8" s="11">
        <v>42911</v>
      </c>
      <c r="H8" s="11">
        <v>23299</v>
      </c>
      <c r="I8" s="11">
        <v>29107</v>
      </c>
      <c r="J8" s="11">
        <v>-41150</v>
      </c>
      <c r="K8" s="59">
        <v>-22300</v>
      </c>
      <c r="L8" s="59">
        <v>-21117</v>
      </c>
      <c r="O8" s="1"/>
      <c r="P8" s="1"/>
      <c r="Q8" s="1"/>
    </row>
    <row r="9" spans="1:17" ht="15">
      <c r="A9" s="13" t="s">
        <v>28</v>
      </c>
      <c r="B9" s="33">
        <v>0.2</v>
      </c>
      <c r="C9" s="11">
        <v>778</v>
      </c>
      <c r="D9" s="11">
        <v>460</v>
      </c>
      <c r="E9" s="11">
        <v>639</v>
      </c>
      <c r="F9" s="33">
        <v>0.5</v>
      </c>
      <c r="G9" s="11">
        <v>11719</v>
      </c>
      <c r="H9" s="11">
        <v>8050</v>
      </c>
      <c r="I9" s="11">
        <v>7718</v>
      </c>
      <c r="J9" s="11">
        <v>-10941</v>
      </c>
      <c r="K9" s="59">
        <v>-7590</v>
      </c>
      <c r="L9" s="59">
        <v>-7079</v>
      </c>
      <c r="O9" s="1"/>
      <c r="P9" s="1"/>
      <c r="Q9" s="1"/>
    </row>
    <row r="10" spans="1:17" ht="15">
      <c r="A10" s="13" t="s">
        <v>29</v>
      </c>
      <c r="B10" s="33">
        <v>0.6</v>
      </c>
      <c r="C10" s="11">
        <v>2317</v>
      </c>
      <c r="D10" s="11">
        <v>1634</v>
      </c>
      <c r="E10" s="11">
        <v>2212</v>
      </c>
      <c r="F10" s="33">
        <v>0.6</v>
      </c>
      <c r="G10" s="11">
        <v>12930</v>
      </c>
      <c r="H10" s="11">
        <v>8320</v>
      </c>
      <c r="I10" s="11">
        <v>9414</v>
      </c>
      <c r="J10" s="11">
        <v>-10613</v>
      </c>
      <c r="K10" s="59">
        <v>-6686</v>
      </c>
      <c r="L10" s="59">
        <v>-7202</v>
      </c>
      <c r="O10" s="1"/>
      <c r="P10" s="1"/>
      <c r="Q10" s="1"/>
    </row>
    <row r="11" spans="1:17" ht="15">
      <c r="A11" s="13" t="s">
        <v>30</v>
      </c>
      <c r="B11" s="33">
        <v>1.1</v>
      </c>
      <c r="C11" s="11">
        <v>4192</v>
      </c>
      <c r="D11" s="11">
        <v>3813</v>
      </c>
      <c r="E11" s="11">
        <v>8838</v>
      </c>
      <c r="F11" s="33">
        <v>1.3</v>
      </c>
      <c r="G11" s="11">
        <v>30895</v>
      </c>
      <c r="H11" s="11">
        <v>20485</v>
      </c>
      <c r="I11" s="11">
        <v>23552</v>
      </c>
      <c r="J11" s="11">
        <v>-26703</v>
      </c>
      <c r="K11" s="59">
        <v>-16672</v>
      </c>
      <c r="L11" s="59">
        <v>-14714</v>
      </c>
      <c r="O11" s="1"/>
      <c r="P11" s="1"/>
      <c r="Q11" s="1"/>
    </row>
    <row r="12" spans="1:17" ht="15">
      <c r="A12" s="13" t="s">
        <v>31</v>
      </c>
      <c r="B12" s="33">
        <v>0.2</v>
      </c>
      <c r="C12" s="11">
        <v>899</v>
      </c>
      <c r="D12" s="11">
        <v>501</v>
      </c>
      <c r="E12" s="11">
        <v>3247</v>
      </c>
      <c r="F12" s="33">
        <v>0.3</v>
      </c>
      <c r="G12" s="11">
        <v>6722</v>
      </c>
      <c r="H12" s="11">
        <v>3982</v>
      </c>
      <c r="I12" s="11">
        <v>3657</v>
      </c>
      <c r="J12" s="11">
        <v>-5823</v>
      </c>
      <c r="K12" s="59">
        <v>-3481</v>
      </c>
      <c r="L12" s="59">
        <v>-410</v>
      </c>
      <c r="O12" s="1"/>
      <c r="P12" s="1"/>
      <c r="Q12" s="1"/>
    </row>
    <row r="13" spans="1:17" ht="15">
      <c r="A13" s="13" t="s">
        <v>32</v>
      </c>
      <c r="B13" s="33">
        <v>0</v>
      </c>
      <c r="C13" s="11">
        <v>41</v>
      </c>
      <c r="D13" s="11">
        <v>41</v>
      </c>
      <c r="E13" s="11">
        <v>1</v>
      </c>
      <c r="F13" s="33">
        <v>0</v>
      </c>
      <c r="G13" s="11">
        <v>500</v>
      </c>
      <c r="H13" s="11">
        <v>366</v>
      </c>
      <c r="I13" s="11">
        <v>396</v>
      </c>
      <c r="J13" s="11">
        <v>-459</v>
      </c>
      <c r="K13" s="59">
        <v>-325</v>
      </c>
      <c r="L13" s="59">
        <v>-395</v>
      </c>
      <c r="O13" s="1"/>
      <c r="P13" s="1"/>
      <c r="Q13" s="1"/>
    </row>
    <row r="14" spans="1:17" ht="15">
      <c r="A14" s="13" t="s">
        <v>33</v>
      </c>
      <c r="B14" s="33">
        <v>0.1</v>
      </c>
      <c r="C14" s="11">
        <v>200</v>
      </c>
      <c r="D14" s="11">
        <v>152</v>
      </c>
      <c r="E14" s="11">
        <v>222</v>
      </c>
      <c r="F14" s="33">
        <v>0.3</v>
      </c>
      <c r="G14" s="11">
        <v>5839</v>
      </c>
      <c r="H14" s="11">
        <v>4329</v>
      </c>
      <c r="I14" s="11">
        <v>2037</v>
      </c>
      <c r="J14" s="11">
        <v>-5639</v>
      </c>
      <c r="K14" s="59">
        <v>-4177</v>
      </c>
      <c r="L14" s="59">
        <v>-1815</v>
      </c>
      <c r="O14" s="1"/>
      <c r="P14" s="1"/>
      <c r="Q14" s="1"/>
    </row>
    <row r="15" spans="1:17" ht="15">
      <c r="A15" s="13" t="s">
        <v>34</v>
      </c>
      <c r="B15" s="33">
        <v>0.9</v>
      </c>
      <c r="C15" s="11">
        <v>3456</v>
      </c>
      <c r="D15" s="11">
        <v>2288</v>
      </c>
      <c r="E15" s="11">
        <v>2615</v>
      </c>
      <c r="F15" s="33">
        <v>2.3</v>
      </c>
      <c r="G15" s="11">
        <v>52610</v>
      </c>
      <c r="H15" s="11">
        <v>33846</v>
      </c>
      <c r="I15" s="11">
        <v>35005</v>
      </c>
      <c r="J15" s="11">
        <v>-49154</v>
      </c>
      <c r="K15" s="59">
        <v>-31558</v>
      </c>
      <c r="L15" s="59">
        <v>-32390</v>
      </c>
      <c r="O15" s="1"/>
      <c r="P15" s="1"/>
      <c r="Q15" s="1"/>
    </row>
    <row r="16" spans="1:17" ht="15">
      <c r="A16" s="13" t="s">
        <v>35</v>
      </c>
      <c r="B16" s="33">
        <v>0</v>
      </c>
      <c r="C16" s="12">
        <v>115</v>
      </c>
      <c r="D16" s="12">
        <v>89</v>
      </c>
      <c r="E16" s="11">
        <v>2122</v>
      </c>
      <c r="F16" s="33">
        <v>5.9</v>
      </c>
      <c r="G16" s="12">
        <v>135199</v>
      </c>
      <c r="H16" s="11">
        <v>93731</v>
      </c>
      <c r="I16" s="11">
        <v>104406</v>
      </c>
      <c r="J16" s="11">
        <v>-135084</v>
      </c>
      <c r="K16" s="59">
        <v>-93642</v>
      </c>
      <c r="L16" s="59">
        <v>-102284</v>
      </c>
      <c r="O16" s="1"/>
      <c r="P16" s="1"/>
      <c r="Q16" s="1"/>
    </row>
    <row r="17" spans="1:17" ht="15">
      <c r="A17" s="13" t="s">
        <v>36</v>
      </c>
      <c r="B17" s="33">
        <v>0.4</v>
      </c>
      <c r="C17" s="12">
        <v>1641</v>
      </c>
      <c r="D17" s="12">
        <v>783</v>
      </c>
      <c r="E17" s="11">
        <v>1737</v>
      </c>
      <c r="F17" s="33">
        <v>1.6</v>
      </c>
      <c r="G17" s="12">
        <v>36790</v>
      </c>
      <c r="H17" s="11">
        <v>23740</v>
      </c>
      <c r="I17" s="11">
        <v>26504</v>
      </c>
      <c r="J17" s="11">
        <v>-35149</v>
      </c>
      <c r="K17" s="59">
        <v>-22957</v>
      </c>
      <c r="L17" s="59">
        <v>-24767</v>
      </c>
      <c r="O17" s="1"/>
      <c r="P17" s="1"/>
      <c r="Q17" s="1"/>
    </row>
    <row r="18" spans="1:17" ht="15">
      <c r="A18" s="13" t="s">
        <v>37</v>
      </c>
      <c r="B18" s="33">
        <v>0</v>
      </c>
      <c r="C18" s="11">
        <v>5</v>
      </c>
      <c r="D18" s="11">
        <v>1</v>
      </c>
      <c r="E18" s="11">
        <v>2</v>
      </c>
      <c r="F18" s="33">
        <v>0.4</v>
      </c>
      <c r="G18" s="11">
        <v>10251</v>
      </c>
      <c r="H18" s="11">
        <v>8897</v>
      </c>
      <c r="I18" s="11">
        <v>3021</v>
      </c>
      <c r="J18" s="11">
        <v>-10246</v>
      </c>
      <c r="K18" s="59">
        <v>-8896</v>
      </c>
      <c r="L18" s="59">
        <v>-3019</v>
      </c>
      <c r="O18" s="1"/>
      <c r="P18" s="1"/>
      <c r="Q18" s="1"/>
    </row>
    <row r="19" spans="1:17" ht="15">
      <c r="A19" s="13" t="s">
        <v>38</v>
      </c>
      <c r="B19" s="33">
        <v>3.5</v>
      </c>
      <c r="C19" s="11">
        <v>13098</v>
      </c>
      <c r="D19" s="11">
        <v>8744</v>
      </c>
      <c r="E19" s="11">
        <v>8826</v>
      </c>
      <c r="F19" s="33">
        <v>7.3</v>
      </c>
      <c r="G19" s="11">
        <v>168716</v>
      </c>
      <c r="H19" s="11">
        <v>108364</v>
      </c>
      <c r="I19" s="11">
        <v>129411</v>
      </c>
      <c r="J19" s="11">
        <v>-155618</v>
      </c>
      <c r="K19" s="59">
        <v>-99620</v>
      </c>
      <c r="L19" s="59">
        <v>-120585</v>
      </c>
      <c r="O19" s="1"/>
      <c r="P19" s="1"/>
      <c r="Q19" s="1"/>
    </row>
    <row r="20" spans="1:17" ht="15">
      <c r="A20" s="13" t="s">
        <v>39</v>
      </c>
      <c r="B20" s="33">
        <v>0.1</v>
      </c>
      <c r="C20" s="12">
        <v>452</v>
      </c>
      <c r="D20" s="12">
        <v>287</v>
      </c>
      <c r="E20" s="11">
        <v>231</v>
      </c>
      <c r="F20" s="33">
        <v>0</v>
      </c>
      <c r="G20" s="12">
        <v>915</v>
      </c>
      <c r="H20" s="11">
        <v>773</v>
      </c>
      <c r="I20" s="11">
        <v>456</v>
      </c>
      <c r="J20" s="11">
        <v>-463</v>
      </c>
      <c r="K20" s="59">
        <v>-486</v>
      </c>
      <c r="L20" s="59">
        <v>-225</v>
      </c>
      <c r="O20" s="1"/>
      <c r="P20" s="1"/>
      <c r="Q20" s="1"/>
    </row>
    <row r="21" spans="1:17" ht="15">
      <c r="A21" s="13" t="s">
        <v>40</v>
      </c>
      <c r="B21" s="33">
        <v>0</v>
      </c>
      <c r="C21" s="12">
        <v>50</v>
      </c>
      <c r="D21" s="12">
        <v>42</v>
      </c>
      <c r="E21" s="11">
        <v>15</v>
      </c>
      <c r="F21" s="33">
        <v>0</v>
      </c>
      <c r="G21" s="12">
        <v>711</v>
      </c>
      <c r="H21" s="11">
        <v>467</v>
      </c>
      <c r="I21" s="11">
        <v>282</v>
      </c>
      <c r="J21" s="11">
        <v>-661</v>
      </c>
      <c r="K21" s="59">
        <v>-425</v>
      </c>
      <c r="L21" s="59">
        <v>-267</v>
      </c>
      <c r="O21" s="1"/>
      <c r="P21" s="1"/>
      <c r="Q21" s="1"/>
    </row>
    <row r="22" spans="1:17" ht="15">
      <c r="A22" s="13" t="s">
        <v>41</v>
      </c>
      <c r="B22" s="33">
        <v>3</v>
      </c>
      <c r="C22" s="12">
        <v>11088</v>
      </c>
      <c r="D22" s="12">
        <v>11088</v>
      </c>
      <c r="E22" s="11">
        <v>48</v>
      </c>
      <c r="F22" s="33">
        <v>0</v>
      </c>
      <c r="G22" s="12">
        <v>1131</v>
      </c>
      <c r="H22" s="11">
        <v>728</v>
      </c>
      <c r="I22" s="11">
        <v>625</v>
      </c>
      <c r="J22" s="11">
        <v>9957</v>
      </c>
      <c r="K22" s="59">
        <v>10360</v>
      </c>
      <c r="L22" s="59">
        <v>-577</v>
      </c>
      <c r="O22" s="1"/>
      <c r="P22" s="1"/>
      <c r="Q22" s="1"/>
    </row>
    <row r="23" spans="1:17" ht="15">
      <c r="A23" s="13" t="s">
        <v>42</v>
      </c>
      <c r="B23" s="33">
        <v>0</v>
      </c>
      <c r="C23" s="12">
        <v>66</v>
      </c>
      <c r="D23" s="12">
        <v>62</v>
      </c>
      <c r="E23" s="11">
        <v>22</v>
      </c>
      <c r="F23" s="33">
        <v>0.1</v>
      </c>
      <c r="G23" s="11">
        <v>1244</v>
      </c>
      <c r="H23" s="11">
        <v>1009</v>
      </c>
      <c r="I23" s="11">
        <v>441</v>
      </c>
      <c r="J23" s="11">
        <v>-1178</v>
      </c>
      <c r="K23" s="59">
        <v>-947</v>
      </c>
      <c r="L23" s="59">
        <v>-419</v>
      </c>
      <c r="O23" s="1"/>
      <c r="P23" s="1"/>
      <c r="Q23" s="1"/>
    </row>
    <row r="24" spans="1:17" ht="15">
      <c r="A24" s="13" t="s">
        <v>43</v>
      </c>
      <c r="B24" s="33">
        <v>8.5</v>
      </c>
      <c r="C24" s="12">
        <v>31683</v>
      </c>
      <c r="D24" s="12">
        <v>20674</v>
      </c>
      <c r="E24" s="11">
        <v>33491</v>
      </c>
      <c r="F24" s="33">
        <v>0.9</v>
      </c>
      <c r="G24" s="12">
        <v>21027</v>
      </c>
      <c r="H24" s="11">
        <v>13992</v>
      </c>
      <c r="I24" s="11">
        <v>12842</v>
      </c>
      <c r="J24" s="11">
        <v>10656</v>
      </c>
      <c r="K24" s="59">
        <v>6682</v>
      </c>
      <c r="L24" s="59">
        <v>20649</v>
      </c>
      <c r="O24" s="1"/>
      <c r="P24" s="1"/>
      <c r="Q24" s="1"/>
    </row>
    <row r="25" spans="1:17" ht="15">
      <c r="A25" s="13" t="s">
        <v>44</v>
      </c>
      <c r="B25" s="33">
        <v>0.1</v>
      </c>
      <c r="C25" s="12">
        <v>380</v>
      </c>
      <c r="D25" s="12">
        <v>363</v>
      </c>
      <c r="E25" s="11">
        <v>37</v>
      </c>
      <c r="F25" s="33">
        <v>0</v>
      </c>
      <c r="G25" s="12">
        <v>87</v>
      </c>
      <c r="H25" s="11">
        <v>72</v>
      </c>
      <c r="I25" s="11">
        <v>268</v>
      </c>
      <c r="J25" s="11">
        <v>293</v>
      </c>
      <c r="K25" s="59">
        <v>291</v>
      </c>
      <c r="L25" s="59">
        <v>-231</v>
      </c>
      <c r="O25" s="1"/>
      <c r="P25" s="1"/>
      <c r="Q25" s="1"/>
    </row>
    <row r="26" spans="1:17" ht="15">
      <c r="A26" s="13" t="s">
        <v>45</v>
      </c>
      <c r="B26" s="33">
        <v>2.5</v>
      </c>
      <c r="C26" s="12">
        <v>9315</v>
      </c>
      <c r="D26" s="12">
        <v>6462</v>
      </c>
      <c r="E26" s="11">
        <v>7555</v>
      </c>
      <c r="F26" s="33">
        <v>8.5</v>
      </c>
      <c r="G26" s="12">
        <v>196101</v>
      </c>
      <c r="H26" s="11">
        <v>122751</v>
      </c>
      <c r="I26" s="11">
        <v>145155</v>
      </c>
      <c r="J26" s="11">
        <v>-186786</v>
      </c>
      <c r="K26" s="59">
        <v>-116289</v>
      </c>
      <c r="L26" s="59">
        <v>-137600</v>
      </c>
      <c r="O26" s="1"/>
      <c r="P26" s="1"/>
      <c r="Q26" s="1"/>
    </row>
    <row r="27" spans="1:17" ht="15">
      <c r="A27" s="13" t="s">
        <v>46</v>
      </c>
      <c r="B27" s="33">
        <v>4.1</v>
      </c>
      <c r="C27" s="12">
        <v>15250</v>
      </c>
      <c r="D27" s="12">
        <v>9692</v>
      </c>
      <c r="E27" s="11">
        <v>13606</v>
      </c>
      <c r="F27" s="33">
        <v>1.7</v>
      </c>
      <c r="G27" s="12">
        <v>38048</v>
      </c>
      <c r="H27" s="11">
        <v>24689</v>
      </c>
      <c r="I27" s="11">
        <v>30271</v>
      </c>
      <c r="J27" s="11">
        <v>-22798</v>
      </c>
      <c r="K27" s="59">
        <v>-14997</v>
      </c>
      <c r="L27" s="59">
        <v>-16665</v>
      </c>
      <c r="O27" s="1"/>
      <c r="P27" s="1"/>
      <c r="Q27" s="1"/>
    </row>
    <row r="28" spans="1:17" ht="15">
      <c r="A28" s="13" t="s">
        <v>47</v>
      </c>
      <c r="B28" s="33">
        <v>0</v>
      </c>
      <c r="C28" s="12">
        <v>1</v>
      </c>
      <c r="D28" s="12">
        <v>1</v>
      </c>
      <c r="E28" s="11">
        <v>1</v>
      </c>
      <c r="F28" s="33">
        <v>0.2</v>
      </c>
      <c r="G28" s="12">
        <v>3746</v>
      </c>
      <c r="H28" s="11">
        <v>2690</v>
      </c>
      <c r="I28" s="11">
        <v>2683</v>
      </c>
      <c r="J28" s="11">
        <v>-3745</v>
      </c>
      <c r="K28" s="59">
        <v>-2689</v>
      </c>
      <c r="L28" s="59">
        <v>-2682</v>
      </c>
      <c r="O28" s="1"/>
      <c r="P28" s="1"/>
      <c r="Q28" s="1"/>
    </row>
    <row r="29" spans="1:17" ht="15">
      <c r="A29" s="14" t="s">
        <v>140</v>
      </c>
      <c r="B29" s="33">
        <v>0.7</v>
      </c>
      <c r="C29" s="12">
        <v>2626</v>
      </c>
      <c r="D29" s="12">
        <v>1542</v>
      </c>
      <c r="E29" s="11">
        <v>2625</v>
      </c>
      <c r="F29" s="33">
        <v>5.7</v>
      </c>
      <c r="G29" s="12">
        <v>131135</v>
      </c>
      <c r="H29" s="11">
        <v>83574</v>
      </c>
      <c r="I29" s="11">
        <v>104585</v>
      </c>
      <c r="J29" s="11">
        <v>-128509</v>
      </c>
      <c r="K29" s="59">
        <v>-82032</v>
      </c>
      <c r="L29" s="59">
        <v>-101960</v>
      </c>
      <c r="O29" s="1"/>
      <c r="P29" s="1"/>
      <c r="Q29" s="1"/>
    </row>
    <row r="30" spans="1:17" ht="15">
      <c r="A30" s="13" t="s">
        <v>48</v>
      </c>
      <c r="B30" s="33">
        <v>0.2</v>
      </c>
      <c r="C30" s="12">
        <v>723</v>
      </c>
      <c r="D30" s="12">
        <v>485</v>
      </c>
      <c r="E30" s="11">
        <v>483</v>
      </c>
      <c r="F30" s="33">
        <v>1.3</v>
      </c>
      <c r="G30" s="11">
        <v>30935</v>
      </c>
      <c r="H30" s="11">
        <v>19276</v>
      </c>
      <c r="I30" s="11">
        <v>29424</v>
      </c>
      <c r="J30" s="11">
        <v>-30212</v>
      </c>
      <c r="K30" s="59">
        <v>-18791</v>
      </c>
      <c r="L30" s="59">
        <v>-28941</v>
      </c>
      <c r="O30" s="1"/>
      <c r="P30" s="1"/>
      <c r="Q30" s="1"/>
    </row>
    <row r="31" spans="1:17" ht="15">
      <c r="A31" s="13" t="s">
        <v>49</v>
      </c>
      <c r="B31" s="33">
        <v>0</v>
      </c>
      <c r="C31" s="11">
        <v>66</v>
      </c>
      <c r="D31" s="11">
        <v>23</v>
      </c>
      <c r="E31" s="11">
        <v>10</v>
      </c>
      <c r="F31" s="33">
        <v>0.3</v>
      </c>
      <c r="G31" s="11">
        <v>7896</v>
      </c>
      <c r="H31" s="11">
        <v>4891</v>
      </c>
      <c r="I31" s="11">
        <v>5630</v>
      </c>
      <c r="J31" s="11">
        <v>-7830</v>
      </c>
      <c r="K31" s="59">
        <v>-4868</v>
      </c>
      <c r="L31" s="59">
        <v>-5620</v>
      </c>
      <c r="O31" s="1"/>
      <c r="P31" s="1"/>
      <c r="Q31" s="1"/>
    </row>
    <row r="32" spans="1:17" ht="15">
      <c r="A32" s="13" t="s">
        <v>50</v>
      </c>
      <c r="B32" s="33">
        <v>5.4</v>
      </c>
      <c r="C32" s="11">
        <v>19983</v>
      </c>
      <c r="D32" s="11">
        <v>12417</v>
      </c>
      <c r="E32" s="11">
        <v>17127</v>
      </c>
      <c r="F32" s="33">
        <v>2.4</v>
      </c>
      <c r="G32" s="11">
        <v>55206</v>
      </c>
      <c r="H32" s="11">
        <v>35818</v>
      </c>
      <c r="I32" s="11">
        <v>36641</v>
      </c>
      <c r="J32" s="11">
        <v>-35223</v>
      </c>
      <c r="K32" s="59">
        <v>-23401</v>
      </c>
      <c r="L32" s="59">
        <v>-19514</v>
      </c>
      <c r="O32" s="1"/>
      <c r="P32" s="1"/>
      <c r="Q32" s="1"/>
    </row>
    <row r="33" spans="1:17" ht="15">
      <c r="A33" s="13" t="s">
        <v>51</v>
      </c>
      <c r="B33" s="33">
        <v>0.1</v>
      </c>
      <c r="C33" s="11">
        <v>205</v>
      </c>
      <c r="D33" s="11">
        <v>154</v>
      </c>
      <c r="E33" s="11">
        <v>322</v>
      </c>
      <c r="F33" s="33">
        <v>2.1</v>
      </c>
      <c r="G33" s="11">
        <v>47721</v>
      </c>
      <c r="H33" s="11">
        <v>31178</v>
      </c>
      <c r="I33" s="11">
        <v>29780</v>
      </c>
      <c r="J33" s="11">
        <v>-47516</v>
      </c>
      <c r="K33" s="59">
        <v>-31024</v>
      </c>
      <c r="L33" s="59">
        <v>-29458</v>
      </c>
      <c r="O33" s="1"/>
      <c r="P33" s="1"/>
      <c r="Q33" s="1"/>
    </row>
    <row r="34" spans="1:17" ht="15">
      <c r="A34" s="13" t="s">
        <v>52</v>
      </c>
      <c r="B34" s="33">
        <v>0.9</v>
      </c>
      <c r="C34" s="11">
        <v>3269</v>
      </c>
      <c r="D34" s="11">
        <v>2217</v>
      </c>
      <c r="E34" s="11">
        <v>2275</v>
      </c>
      <c r="F34" s="33">
        <v>0.8</v>
      </c>
      <c r="G34" s="11">
        <v>19002</v>
      </c>
      <c r="H34" s="11">
        <v>11311</v>
      </c>
      <c r="I34" s="11">
        <v>20066</v>
      </c>
      <c r="J34" s="11">
        <v>-15733</v>
      </c>
      <c r="K34" s="59">
        <v>-9094</v>
      </c>
      <c r="L34" s="59">
        <v>-17791</v>
      </c>
      <c r="O34" s="1"/>
      <c r="P34" s="1"/>
      <c r="Q34" s="1"/>
    </row>
    <row r="35" spans="1:17" ht="15">
      <c r="A35" s="13" t="s">
        <v>144</v>
      </c>
      <c r="B35" s="33">
        <v>1.4</v>
      </c>
      <c r="C35" s="11">
        <v>5369</v>
      </c>
      <c r="D35" s="11">
        <v>3206</v>
      </c>
      <c r="E35" s="11">
        <v>4870</v>
      </c>
      <c r="F35" s="33">
        <v>0.9</v>
      </c>
      <c r="G35" s="11">
        <v>21599</v>
      </c>
      <c r="H35" s="11">
        <v>13654</v>
      </c>
      <c r="I35" s="11">
        <v>20412</v>
      </c>
      <c r="J35" s="11">
        <v>-16230</v>
      </c>
      <c r="K35" s="59">
        <v>-10448</v>
      </c>
      <c r="L35" s="59">
        <v>-15542</v>
      </c>
      <c r="O35" s="1"/>
      <c r="P35" s="1"/>
      <c r="Q35" s="1"/>
    </row>
    <row r="36" spans="1:17" ht="15">
      <c r="A36" s="8" t="s">
        <v>53</v>
      </c>
      <c r="B36" s="34">
        <v>41.1</v>
      </c>
      <c r="C36" s="9">
        <v>152492</v>
      </c>
      <c r="D36" s="9">
        <v>95783</v>
      </c>
      <c r="E36" s="9">
        <v>98606</v>
      </c>
      <c r="F36" s="34">
        <v>31.2</v>
      </c>
      <c r="G36" s="9">
        <v>717605</v>
      </c>
      <c r="H36" s="9">
        <v>476164</v>
      </c>
      <c r="I36" s="9">
        <v>483951</v>
      </c>
      <c r="J36" s="9">
        <v>-565113</v>
      </c>
      <c r="K36" s="58">
        <v>-380381</v>
      </c>
      <c r="L36" s="58">
        <v>-385345</v>
      </c>
      <c r="O36" s="1"/>
      <c r="P36" s="1"/>
      <c r="Q36" s="1"/>
    </row>
    <row r="37" spans="1:17" ht="15">
      <c r="A37" s="14" t="s">
        <v>54</v>
      </c>
      <c r="B37" s="33">
        <v>2.9</v>
      </c>
      <c r="C37" s="11">
        <v>10944</v>
      </c>
      <c r="D37" s="11">
        <v>7630</v>
      </c>
      <c r="E37" s="11">
        <v>7767</v>
      </c>
      <c r="F37" s="33">
        <v>1.5</v>
      </c>
      <c r="G37" s="11">
        <v>35017</v>
      </c>
      <c r="H37" s="11">
        <v>22735</v>
      </c>
      <c r="I37" s="11">
        <v>27959</v>
      </c>
      <c r="J37" s="11">
        <v>-24073</v>
      </c>
      <c r="K37" s="59">
        <v>-15105</v>
      </c>
      <c r="L37" s="59">
        <v>-20192</v>
      </c>
      <c r="O37" s="1"/>
      <c r="P37" s="1"/>
      <c r="Q37" s="1"/>
    </row>
    <row r="38" spans="1:17" ht="15">
      <c r="A38" s="14" t="s">
        <v>149</v>
      </c>
      <c r="B38" s="33">
        <v>12.7</v>
      </c>
      <c r="C38" s="11">
        <v>47186</v>
      </c>
      <c r="D38" s="11">
        <v>30422</v>
      </c>
      <c r="E38" s="11">
        <v>20442</v>
      </c>
      <c r="F38" s="33">
        <v>6.6</v>
      </c>
      <c r="G38" s="11">
        <v>151954</v>
      </c>
      <c r="H38" s="11">
        <v>97390</v>
      </c>
      <c r="I38" s="11">
        <v>103163</v>
      </c>
      <c r="J38" s="11">
        <v>-104768</v>
      </c>
      <c r="K38" s="59">
        <v>-66968</v>
      </c>
      <c r="L38" s="59">
        <v>-82721</v>
      </c>
      <c r="O38" s="1"/>
      <c r="P38" s="1"/>
      <c r="Q38" s="1"/>
    </row>
    <row r="39" spans="1:17" ht="15">
      <c r="A39" s="14" t="s">
        <v>55</v>
      </c>
      <c r="B39" s="33">
        <v>0</v>
      </c>
      <c r="C39" s="11">
        <v>0</v>
      </c>
      <c r="D39" s="11">
        <v>0</v>
      </c>
      <c r="E39" s="11">
        <v>1</v>
      </c>
      <c r="F39" s="33">
        <v>0</v>
      </c>
      <c r="G39" s="11">
        <v>546</v>
      </c>
      <c r="H39" s="11">
        <v>204</v>
      </c>
      <c r="I39" s="11">
        <v>195</v>
      </c>
      <c r="J39" s="11">
        <v>-546</v>
      </c>
      <c r="K39" s="59">
        <v>-204</v>
      </c>
      <c r="L39" s="59">
        <v>-194</v>
      </c>
      <c r="O39" s="1"/>
      <c r="P39" s="1"/>
      <c r="Q39" s="1"/>
    </row>
    <row r="40" spans="1:17" ht="15">
      <c r="A40" s="14" t="s">
        <v>142</v>
      </c>
      <c r="B40" s="33">
        <v>1.5</v>
      </c>
      <c r="C40" s="11">
        <v>5741</v>
      </c>
      <c r="D40" s="11">
        <v>3296</v>
      </c>
      <c r="E40" s="11">
        <v>4259</v>
      </c>
      <c r="F40" s="33">
        <v>1.3</v>
      </c>
      <c r="G40" s="11">
        <v>30353</v>
      </c>
      <c r="H40" s="11">
        <v>19080</v>
      </c>
      <c r="I40" s="11">
        <v>19598</v>
      </c>
      <c r="J40" s="11">
        <v>-24612</v>
      </c>
      <c r="K40" s="59">
        <v>-15784</v>
      </c>
      <c r="L40" s="59">
        <v>-15339</v>
      </c>
      <c r="O40" s="1"/>
      <c r="P40" s="1"/>
      <c r="Q40" s="1"/>
    </row>
    <row r="41" spans="1:17" ht="15">
      <c r="A41" s="14" t="s">
        <v>143</v>
      </c>
      <c r="B41" s="33">
        <v>17.8</v>
      </c>
      <c r="C41" s="11">
        <v>65990</v>
      </c>
      <c r="D41" s="11">
        <v>40483</v>
      </c>
      <c r="E41" s="11">
        <v>56129</v>
      </c>
      <c r="F41" s="33">
        <v>21.5</v>
      </c>
      <c r="G41" s="11">
        <v>495703</v>
      </c>
      <c r="H41" s="11">
        <v>334134</v>
      </c>
      <c r="I41" s="11">
        <v>329221</v>
      </c>
      <c r="J41" s="11">
        <v>-429713</v>
      </c>
      <c r="K41" s="59">
        <v>-293651</v>
      </c>
      <c r="L41" s="59">
        <v>-273092</v>
      </c>
      <c r="O41" s="1"/>
      <c r="P41" s="1"/>
      <c r="Q41" s="1"/>
    </row>
    <row r="42" spans="1:17" ht="15">
      <c r="A42" s="14" t="s">
        <v>141</v>
      </c>
      <c r="B42" s="33">
        <v>6.1</v>
      </c>
      <c r="C42" s="11">
        <v>22630</v>
      </c>
      <c r="D42" s="11">
        <v>13952</v>
      </c>
      <c r="E42" s="11">
        <v>10008</v>
      </c>
      <c r="F42" s="33">
        <v>0.2</v>
      </c>
      <c r="G42" s="11">
        <v>4032</v>
      </c>
      <c r="H42" s="11">
        <v>2621</v>
      </c>
      <c r="I42" s="11">
        <v>3815</v>
      </c>
      <c r="J42" s="11">
        <v>18598</v>
      </c>
      <c r="K42" s="59">
        <v>11331</v>
      </c>
      <c r="L42" s="59">
        <v>6193</v>
      </c>
      <c r="O42" s="1"/>
      <c r="P42" s="1"/>
      <c r="Q42" s="1"/>
    </row>
    <row r="43" spans="1:17" ht="24">
      <c r="A43" s="16" t="s">
        <v>148</v>
      </c>
      <c r="B43" s="34">
        <v>24.2</v>
      </c>
      <c r="C43" s="9">
        <v>89940</v>
      </c>
      <c r="D43" s="9">
        <v>59117</v>
      </c>
      <c r="E43" s="9">
        <v>41167</v>
      </c>
      <c r="F43" s="34">
        <v>21.5</v>
      </c>
      <c r="G43" s="9">
        <v>494313</v>
      </c>
      <c r="H43" s="9">
        <v>306888</v>
      </c>
      <c r="I43" s="9">
        <v>386546</v>
      </c>
      <c r="J43" s="9">
        <v>-404373</v>
      </c>
      <c r="K43" s="58">
        <v>-247771</v>
      </c>
      <c r="L43" s="58">
        <v>-345379</v>
      </c>
      <c r="O43" s="1"/>
      <c r="P43" s="1"/>
      <c r="Q43" s="1"/>
    </row>
    <row r="44" spans="3:12" ht="1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69" t="s">
        <v>151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4:12" ht="15">
      <c r="D46" s="1"/>
      <c r="E46" s="1"/>
      <c r="F46" s="1"/>
      <c r="G46" s="1"/>
      <c r="H46" s="1"/>
      <c r="I46" s="1"/>
      <c r="J46" s="1"/>
      <c r="K46" s="1"/>
      <c r="L46" s="1"/>
    </row>
  </sheetData>
  <sheetProtection/>
  <mergeCells count="10">
    <mergeCell ref="J2:L2"/>
    <mergeCell ref="J3:L3"/>
    <mergeCell ref="J4:J5"/>
    <mergeCell ref="A3:A5"/>
    <mergeCell ref="F3:F5"/>
    <mergeCell ref="B2:E2"/>
    <mergeCell ref="F2:I2"/>
    <mergeCell ref="G4:G5"/>
    <mergeCell ref="C4:C5"/>
    <mergeCell ref="B3:B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H87" sqref="H87"/>
    </sheetView>
  </sheetViews>
  <sheetFormatPr defaultColWidth="9.140625" defaultRowHeight="15"/>
  <cols>
    <col min="1" max="1" width="43.57421875" style="31" bestFit="1" customWidth="1"/>
    <col min="2" max="2" width="11.28125" style="45" customWidth="1"/>
    <col min="3" max="3" width="11.57421875" style="25" customWidth="1"/>
    <col min="4" max="4" width="9.8515625" style="25" customWidth="1"/>
    <col min="5" max="5" width="9.140625" style="25" customWidth="1"/>
    <col min="6" max="6" width="12.28125" style="25" customWidth="1"/>
    <col min="7" max="16384" width="9.140625" style="25" customWidth="1"/>
  </cols>
  <sheetData>
    <row r="1" spans="1:2" ht="21" customHeight="1">
      <c r="A1" s="21" t="s">
        <v>154</v>
      </c>
      <c r="B1" s="42"/>
    </row>
    <row r="2" spans="1:6" ht="15" customHeight="1">
      <c r="A2" s="29" t="s">
        <v>57</v>
      </c>
      <c r="B2" s="111" t="s">
        <v>156</v>
      </c>
      <c r="C2" s="28" t="s">
        <v>145</v>
      </c>
      <c r="D2" s="118" t="s">
        <v>157</v>
      </c>
      <c r="E2" s="118" t="s">
        <v>158</v>
      </c>
      <c r="F2" s="88" t="s">
        <v>145</v>
      </c>
    </row>
    <row r="3" spans="1:6" ht="15">
      <c r="A3" s="116" t="s">
        <v>133</v>
      </c>
      <c r="B3" s="112"/>
      <c r="C3" s="38">
        <v>2017</v>
      </c>
      <c r="D3" s="119"/>
      <c r="E3" s="121"/>
      <c r="F3" s="63" t="s">
        <v>159</v>
      </c>
    </row>
    <row r="4" spans="1:6" ht="12">
      <c r="A4" s="117"/>
      <c r="B4" s="113"/>
      <c r="C4" s="114">
        <v>2016</v>
      </c>
      <c r="D4" s="120"/>
      <c r="E4" s="122"/>
      <c r="F4" s="64">
        <v>2018</v>
      </c>
    </row>
    <row r="5" spans="1:6" ht="12">
      <c r="A5" s="29"/>
      <c r="B5" s="66" t="s">
        <v>138</v>
      </c>
      <c r="C5" s="115"/>
      <c r="D5" s="65" t="s">
        <v>138</v>
      </c>
      <c r="E5" s="46" t="s">
        <v>138</v>
      </c>
      <c r="F5" s="47">
        <v>2017</v>
      </c>
    </row>
    <row r="6" spans="1:10" ht="12">
      <c r="A6" s="8" t="s">
        <v>56</v>
      </c>
      <c r="B6" s="44">
        <v>371463.4911</v>
      </c>
      <c r="C6" s="67">
        <v>113.99971031069505</v>
      </c>
      <c r="D6" s="26">
        <v>243121</v>
      </c>
      <c r="E6" s="26">
        <v>260940</v>
      </c>
      <c r="F6" s="35">
        <v>107.32927225537901</v>
      </c>
      <c r="H6" s="85"/>
      <c r="I6" s="85"/>
      <c r="J6" s="85"/>
    </row>
    <row r="7" spans="1:9" ht="12">
      <c r="A7" s="8" t="s">
        <v>58</v>
      </c>
      <c r="B7" s="44">
        <v>26400.204120000002</v>
      </c>
      <c r="C7" s="35">
        <v>96.57220052537835</v>
      </c>
      <c r="D7" s="26">
        <v>16294.83411</v>
      </c>
      <c r="E7" s="26">
        <v>13973.81825</v>
      </c>
      <c r="F7" s="35">
        <v>85.7561246445853</v>
      </c>
      <c r="H7" s="85"/>
      <c r="I7" s="85"/>
    </row>
    <row r="8" spans="1:9" ht="12">
      <c r="A8" s="13" t="s">
        <v>59</v>
      </c>
      <c r="B8" s="43">
        <v>64.58854</v>
      </c>
      <c r="C8" s="36">
        <v>156.80674145846433</v>
      </c>
      <c r="D8" s="17">
        <v>36.335</v>
      </c>
      <c r="E8" s="17">
        <v>50.14783</v>
      </c>
      <c r="F8" s="36">
        <v>138.0152194853447</v>
      </c>
      <c r="H8" s="85"/>
      <c r="I8" s="85"/>
    </row>
    <row r="9" spans="1:9" ht="12">
      <c r="A9" s="13" t="s">
        <v>60</v>
      </c>
      <c r="B9" s="43">
        <v>11126.04398</v>
      </c>
      <c r="C9" s="36">
        <v>108.88401279339229</v>
      </c>
      <c r="D9" s="17">
        <v>6664.47671</v>
      </c>
      <c r="E9" s="17">
        <v>6237.37606</v>
      </c>
      <c r="F9" s="36">
        <v>93.59138506164875</v>
      </c>
      <c r="H9" s="85"/>
      <c r="I9" s="85"/>
    </row>
    <row r="10" spans="1:9" ht="12">
      <c r="A10" s="13" t="s">
        <v>61</v>
      </c>
      <c r="B10" s="43">
        <v>331.52868</v>
      </c>
      <c r="C10" s="36">
        <v>95.47145080380008</v>
      </c>
      <c r="D10" s="17">
        <v>108.37632</v>
      </c>
      <c r="E10" s="17">
        <v>150.28328</v>
      </c>
      <c r="F10" s="81">
        <v>138.6680042282299</v>
      </c>
      <c r="H10" s="85"/>
      <c r="I10" s="85"/>
    </row>
    <row r="11" spans="1:9" ht="12">
      <c r="A11" s="13" t="s">
        <v>62</v>
      </c>
      <c r="B11" s="43">
        <v>78.05082</v>
      </c>
      <c r="C11" s="36">
        <v>78.31434778028064</v>
      </c>
      <c r="D11" s="17">
        <v>70.93807000000001</v>
      </c>
      <c r="E11" s="17">
        <v>38.06939</v>
      </c>
      <c r="F11" s="36">
        <v>53.665669223873714</v>
      </c>
      <c r="H11" s="85"/>
      <c r="I11" s="85"/>
    </row>
    <row r="12" spans="1:9" ht="12">
      <c r="A12" s="13" t="s">
        <v>63</v>
      </c>
      <c r="B12" s="43">
        <v>6156.61858</v>
      </c>
      <c r="C12" s="36">
        <v>89.59922913751386</v>
      </c>
      <c r="D12" s="17">
        <v>4208.84422</v>
      </c>
      <c r="E12" s="17">
        <v>294.48371000000003</v>
      </c>
      <c r="F12" s="36">
        <v>6.996783311690259</v>
      </c>
      <c r="H12" s="85"/>
      <c r="I12" s="85"/>
    </row>
    <row r="13" spans="1:9" ht="12">
      <c r="A13" s="13" t="s">
        <v>64</v>
      </c>
      <c r="B13" s="43">
        <v>5352.1851</v>
      </c>
      <c r="C13" s="36">
        <v>74.76611462070373</v>
      </c>
      <c r="D13" s="17">
        <v>3407.4152799999997</v>
      </c>
      <c r="E13" s="17">
        <v>5473.30235</v>
      </c>
      <c r="F13" s="36">
        <v>160.62915436594508</v>
      </c>
      <c r="H13" s="85"/>
      <c r="I13" s="85"/>
    </row>
    <row r="14" spans="1:9" ht="12">
      <c r="A14" s="13" t="s">
        <v>65</v>
      </c>
      <c r="B14" s="43">
        <v>87.50403</v>
      </c>
      <c r="C14" s="36">
        <v>292.42676300153056</v>
      </c>
      <c r="D14" s="17">
        <v>66.08421000000001</v>
      </c>
      <c r="E14" s="17">
        <v>32.10123</v>
      </c>
      <c r="F14" s="36">
        <v>48.57624839579681</v>
      </c>
      <c r="H14" s="85"/>
      <c r="I14" s="85"/>
    </row>
    <row r="15" spans="1:9" ht="12">
      <c r="A15" s="13" t="s">
        <v>66</v>
      </c>
      <c r="B15" s="43">
        <v>2345.01531</v>
      </c>
      <c r="C15" s="36">
        <v>131.4172006765549</v>
      </c>
      <c r="D15" s="17">
        <v>1208.04187</v>
      </c>
      <c r="E15" s="17">
        <v>1226.37942</v>
      </c>
      <c r="F15" s="36">
        <v>101.5179564926835</v>
      </c>
      <c r="H15" s="85"/>
      <c r="I15" s="85"/>
    </row>
    <row r="16" spans="1:9" ht="12">
      <c r="A16" s="13" t="s">
        <v>67</v>
      </c>
      <c r="B16" s="43">
        <v>369.50828</v>
      </c>
      <c r="C16" s="36">
        <v>134.3865169301032</v>
      </c>
      <c r="D16" s="17">
        <v>229.20354999999998</v>
      </c>
      <c r="E16" s="17">
        <v>248.38074</v>
      </c>
      <c r="F16" s="36">
        <v>108.36688175204966</v>
      </c>
      <c r="H16" s="85"/>
      <c r="I16" s="85"/>
    </row>
    <row r="17" spans="1:9" ht="12">
      <c r="A17" s="13" t="s">
        <v>68</v>
      </c>
      <c r="B17" s="43">
        <v>489.1608</v>
      </c>
      <c r="C17" s="36">
        <v>95.58280787072214</v>
      </c>
      <c r="D17" s="17">
        <v>295.11888</v>
      </c>
      <c r="E17" s="17">
        <v>223.29424</v>
      </c>
      <c r="F17" s="36">
        <v>75.66247201805592</v>
      </c>
      <c r="H17" s="85"/>
      <c r="I17" s="85"/>
    </row>
    <row r="18" spans="1:9" ht="12">
      <c r="A18" s="8" t="s">
        <v>69</v>
      </c>
      <c r="B18" s="44">
        <v>20551.33257</v>
      </c>
      <c r="C18" s="35">
        <v>91.31320717126698</v>
      </c>
      <c r="D18" s="26">
        <v>10146.93647</v>
      </c>
      <c r="E18" s="26">
        <v>11783.48045</v>
      </c>
      <c r="F18" s="35">
        <v>116.12845399040917</v>
      </c>
      <c r="H18" s="85"/>
      <c r="I18" s="85"/>
    </row>
    <row r="19" spans="1:9" ht="12">
      <c r="A19" s="10" t="s">
        <v>70</v>
      </c>
      <c r="B19" s="43">
        <v>19729.25898</v>
      </c>
      <c r="C19" s="36">
        <v>97.12066823033796</v>
      </c>
      <c r="D19" s="17">
        <v>9867.06876</v>
      </c>
      <c r="E19" s="17">
        <v>10461.819220000001</v>
      </c>
      <c r="F19" s="36">
        <v>106.02763064154426</v>
      </c>
      <c r="H19" s="85"/>
      <c r="I19" s="85"/>
    </row>
    <row r="20" spans="1:9" ht="12">
      <c r="A20" s="10" t="s">
        <v>71</v>
      </c>
      <c r="B20" s="43">
        <v>822.07359</v>
      </c>
      <c r="C20" s="36">
        <v>37.49912914700334</v>
      </c>
      <c r="D20" s="17">
        <v>279.86771000000005</v>
      </c>
      <c r="E20" s="17">
        <v>1321.66123</v>
      </c>
      <c r="F20" s="76"/>
      <c r="H20" s="85"/>
      <c r="I20" s="85"/>
    </row>
    <row r="21" spans="1:9" ht="12">
      <c r="A21" s="8" t="s">
        <v>72</v>
      </c>
      <c r="B21" s="44">
        <v>102740.44701</v>
      </c>
      <c r="C21" s="35">
        <v>142.7590317870753</v>
      </c>
      <c r="D21" s="26">
        <v>67574.99105</v>
      </c>
      <c r="E21" s="26">
        <v>54534.86365</v>
      </c>
      <c r="F21" s="35">
        <v>80.70273159140878</v>
      </c>
      <c r="H21" s="85"/>
      <c r="I21" s="85"/>
    </row>
    <row r="22" spans="1:9" ht="12">
      <c r="A22" s="10" t="s">
        <v>73</v>
      </c>
      <c r="B22" s="43">
        <v>3692.56962</v>
      </c>
      <c r="C22" s="36">
        <v>126.41253441497106</v>
      </c>
      <c r="D22" s="17">
        <v>2391.00293</v>
      </c>
      <c r="E22" s="17">
        <v>2221.31775</v>
      </c>
      <c r="F22" s="36">
        <v>92.90317975478182</v>
      </c>
      <c r="H22" s="85"/>
      <c r="I22" s="85"/>
    </row>
    <row r="23" spans="1:9" ht="12">
      <c r="A23" s="10" t="s">
        <v>74</v>
      </c>
      <c r="B23" s="43">
        <v>0.02825</v>
      </c>
      <c r="C23" s="36">
        <v>0.18487385059182537</v>
      </c>
      <c r="D23" s="17">
        <v>0.02825</v>
      </c>
      <c r="E23" s="17">
        <v>0</v>
      </c>
      <c r="F23" s="77">
        <v>0</v>
      </c>
      <c r="H23" s="85"/>
      <c r="I23" s="85"/>
    </row>
    <row r="24" spans="1:9" ht="12">
      <c r="A24" s="10" t="s">
        <v>75</v>
      </c>
      <c r="B24" s="43">
        <v>0</v>
      </c>
      <c r="C24" s="36">
        <v>0</v>
      </c>
      <c r="D24" s="17">
        <v>0</v>
      </c>
      <c r="E24" s="17">
        <v>3.05577</v>
      </c>
      <c r="F24" s="78"/>
      <c r="H24" s="85"/>
      <c r="I24" s="85"/>
    </row>
    <row r="25" spans="1:9" ht="12">
      <c r="A25" s="10" t="s">
        <v>76</v>
      </c>
      <c r="B25" s="43">
        <v>28893.116570000002</v>
      </c>
      <c r="C25" s="36">
        <v>104.62471262285979</v>
      </c>
      <c r="D25" s="17">
        <v>17897.21194</v>
      </c>
      <c r="E25" s="17">
        <v>16551.53408</v>
      </c>
      <c r="F25" s="36">
        <v>92.48107546297516</v>
      </c>
      <c r="H25" s="85"/>
      <c r="I25" s="85"/>
    </row>
    <row r="26" spans="1:9" ht="12">
      <c r="A26" s="10" t="s">
        <v>77</v>
      </c>
      <c r="B26" s="43">
        <v>1271.05927</v>
      </c>
      <c r="C26" s="36">
        <v>110.73718295390773</v>
      </c>
      <c r="D26" s="17">
        <v>845.44012</v>
      </c>
      <c r="E26" s="17">
        <v>901.5963</v>
      </c>
      <c r="F26" s="36">
        <v>106.6422421495682</v>
      </c>
      <c r="H26" s="85"/>
      <c r="I26" s="85"/>
    </row>
    <row r="27" spans="1:9" ht="12">
      <c r="A27" s="10" t="s">
        <v>78</v>
      </c>
      <c r="B27" s="43">
        <v>12.122209999999999</v>
      </c>
      <c r="C27" s="36">
        <v>27.746449182098193</v>
      </c>
      <c r="D27" s="17">
        <v>10.25451</v>
      </c>
      <c r="E27" s="17">
        <v>30.305919999999997</v>
      </c>
      <c r="F27" s="36">
        <v>295.53747570581135</v>
      </c>
      <c r="H27" s="85"/>
      <c r="I27" s="85"/>
    </row>
    <row r="28" spans="1:9" ht="12">
      <c r="A28" s="10" t="s">
        <v>79</v>
      </c>
      <c r="B28" s="43">
        <v>1401.2143500000002</v>
      </c>
      <c r="C28" s="36">
        <v>61.8063298022999</v>
      </c>
      <c r="D28" s="17">
        <v>1163.52649</v>
      </c>
      <c r="E28" s="17">
        <v>584.85931</v>
      </c>
      <c r="F28" s="36">
        <v>50.26609321116532</v>
      </c>
      <c r="H28" s="85"/>
      <c r="I28" s="85"/>
    </row>
    <row r="29" spans="1:9" ht="12">
      <c r="A29" s="10" t="s">
        <v>80</v>
      </c>
      <c r="B29" s="43">
        <v>66938.6994</v>
      </c>
      <c r="C29" s="36">
        <v>179.57670015581803</v>
      </c>
      <c r="D29" s="17">
        <v>44911.782</v>
      </c>
      <c r="E29" s="17">
        <v>33822.01277</v>
      </c>
      <c r="F29" s="36">
        <v>75.30766151741652</v>
      </c>
      <c r="H29" s="85"/>
      <c r="I29" s="85"/>
    </row>
    <row r="30" spans="1:9" ht="12">
      <c r="A30" s="10" t="s">
        <v>81</v>
      </c>
      <c r="B30" s="43">
        <v>531.63734</v>
      </c>
      <c r="C30" s="36">
        <v>78.06530350079647</v>
      </c>
      <c r="D30" s="17">
        <v>355.74481</v>
      </c>
      <c r="E30" s="17">
        <v>420.18175</v>
      </c>
      <c r="F30" s="36">
        <v>118.11324808926939</v>
      </c>
      <c r="H30" s="85"/>
      <c r="I30" s="85"/>
    </row>
    <row r="31" spans="1:9" ht="12">
      <c r="A31" s="8" t="s">
        <v>82</v>
      </c>
      <c r="B31" s="44">
        <v>45984.88738</v>
      </c>
      <c r="C31" s="35">
        <v>89.03519465252239</v>
      </c>
      <c r="D31" s="26">
        <v>31905.417100000002</v>
      </c>
      <c r="E31" s="26">
        <v>52434.31384</v>
      </c>
      <c r="F31" s="35">
        <v>164.34298186937036</v>
      </c>
      <c r="H31" s="85"/>
      <c r="I31" s="85"/>
    </row>
    <row r="32" spans="1:9" ht="12">
      <c r="A32" s="10" t="s">
        <v>83</v>
      </c>
      <c r="B32" s="43">
        <v>4685.6627</v>
      </c>
      <c r="C32" s="36">
        <v>227.3575721230157</v>
      </c>
      <c r="D32" s="17">
        <v>2096.57531</v>
      </c>
      <c r="E32" s="17">
        <v>2113.93754</v>
      </c>
      <c r="F32" s="36">
        <v>100.8281233646694</v>
      </c>
      <c r="H32" s="85"/>
      <c r="I32" s="85"/>
    </row>
    <row r="33" spans="1:9" ht="12">
      <c r="A33" s="10" t="s">
        <v>84</v>
      </c>
      <c r="B33" s="43">
        <v>18024.34409</v>
      </c>
      <c r="C33" s="36">
        <v>142.41906419396776</v>
      </c>
      <c r="D33" s="17">
        <v>10297.32731</v>
      </c>
      <c r="E33" s="17">
        <v>14698.42627</v>
      </c>
      <c r="F33" s="36">
        <v>142.74020653617546</v>
      </c>
      <c r="H33" s="85"/>
      <c r="I33" s="85"/>
    </row>
    <row r="34" spans="1:9" ht="12">
      <c r="A34" s="10" t="s">
        <v>85</v>
      </c>
      <c r="B34" s="43">
        <v>0.60221</v>
      </c>
      <c r="C34" s="36"/>
      <c r="D34" s="17">
        <v>0.60221</v>
      </c>
      <c r="E34" s="17">
        <v>0.158</v>
      </c>
      <c r="F34" s="79">
        <v>26.2366948406702</v>
      </c>
      <c r="H34" s="85"/>
      <c r="I34" s="85"/>
    </row>
    <row r="35" spans="1:9" ht="12">
      <c r="A35" s="10" t="s">
        <v>86</v>
      </c>
      <c r="B35" s="43">
        <v>23274.27838</v>
      </c>
      <c r="C35" s="36">
        <v>63.02071288427933</v>
      </c>
      <c r="D35" s="17">
        <v>19510.91227</v>
      </c>
      <c r="E35" s="17">
        <v>35621.792030000004</v>
      </c>
      <c r="F35" s="36">
        <v>182.573687673088</v>
      </c>
      <c r="H35" s="85"/>
      <c r="I35" s="85"/>
    </row>
    <row r="36" spans="1:9" ht="12">
      <c r="A36" s="8" t="s">
        <v>87</v>
      </c>
      <c r="B36" s="44">
        <v>586.63797</v>
      </c>
      <c r="C36" s="35">
        <v>101.18252919528979</v>
      </c>
      <c r="D36" s="26">
        <v>310.84083000000004</v>
      </c>
      <c r="E36" s="26">
        <v>301.11275</v>
      </c>
      <c r="F36" s="35">
        <v>96.87039826782086</v>
      </c>
      <c r="H36" s="85"/>
      <c r="I36" s="85"/>
    </row>
    <row r="37" spans="1:9" ht="12">
      <c r="A37" s="10" t="s">
        <v>88</v>
      </c>
      <c r="B37" s="43">
        <v>406.68897999999996</v>
      </c>
      <c r="C37" s="36">
        <v>101.37200645986748</v>
      </c>
      <c r="D37" s="17">
        <v>204.20532</v>
      </c>
      <c r="E37" s="17">
        <v>228.09032000000002</v>
      </c>
      <c r="F37" s="36">
        <v>111.69656108861416</v>
      </c>
      <c r="H37" s="85"/>
      <c r="I37" s="85"/>
    </row>
    <row r="38" spans="1:9" ht="12">
      <c r="A38" s="10" t="s">
        <v>89</v>
      </c>
      <c r="B38" s="43">
        <v>131.84739000000002</v>
      </c>
      <c r="C38" s="36">
        <v>82.17407937032655</v>
      </c>
      <c r="D38" s="17">
        <v>86.55631</v>
      </c>
      <c r="E38" s="17">
        <v>52.131029999999996</v>
      </c>
      <c r="F38" s="36">
        <v>60.227879400126916</v>
      </c>
      <c r="H38" s="85"/>
      <c r="I38" s="85"/>
    </row>
    <row r="39" spans="1:9" ht="12">
      <c r="A39" s="10" t="s">
        <v>90</v>
      </c>
      <c r="B39" s="43">
        <v>48.1016</v>
      </c>
      <c r="C39" s="36">
        <v>265.04741490938545</v>
      </c>
      <c r="D39" s="17">
        <v>20.0792</v>
      </c>
      <c r="E39" s="17">
        <v>20.8914</v>
      </c>
      <c r="F39" s="36">
        <v>104.04498187178773</v>
      </c>
      <c r="H39" s="85"/>
      <c r="I39" s="85"/>
    </row>
    <row r="40" spans="1:9" ht="12">
      <c r="A40" s="8" t="s">
        <v>91</v>
      </c>
      <c r="B40" s="44">
        <v>17574.30532</v>
      </c>
      <c r="C40" s="35">
        <v>99.92233086985762</v>
      </c>
      <c r="D40" s="26">
        <v>10964.17119</v>
      </c>
      <c r="E40" s="26">
        <v>19518.7063</v>
      </c>
      <c r="F40" s="35">
        <v>178.02263355576085</v>
      </c>
      <c r="H40" s="85"/>
      <c r="I40" s="85"/>
    </row>
    <row r="41" spans="1:9" ht="12">
      <c r="A41" s="10" t="s">
        <v>92</v>
      </c>
      <c r="B41" s="43">
        <v>20.27932</v>
      </c>
      <c r="C41" s="36">
        <v>47.38809911268183</v>
      </c>
      <c r="D41" s="17">
        <v>20.05229</v>
      </c>
      <c r="E41" s="17">
        <v>16.55789</v>
      </c>
      <c r="F41" s="36">
        <v>82.57356142365785</v>
      </c>
      <c r="H41" s="85"/>
      <c r="I41" s="85"/>
    </row>
    <row r="42" spans="1:9" ht="12">
      <c r="A42" s="10" t="s">
        <v>93</v>
      </c>
      <c r="B42" s="43">
        <v>680.8166600000001</v>
      </c>
      <c r="C42" s="36">
        <v>287.06972693160463</v>
      </c>
      <c r="D42" s="17">
        <v>338.16659000000004</v>
      </c>
      <c r="E42" s="17">
        <v>661.31795</v>
      </c>
      <c r="F42" s="36">
        <v>195.55981269468396</v>
      </c>
      <c r="H42" s="85"/>
      <c r="I42" s="85"/>
    </row>
    <row r="43" spans="1:9" ht="12">
      <c r="A43" s="10" t="s">
        <v>94</v>
      </c>
      <c r="B43" s="43">
        <v>157.92520000000002</v>
      </c>
      <c r="C43" s="36">
        <v>137.6965208272645</v>
      </c>
      <c r="D43" s="17">
        <v>88.01021</v>
      </c>
      <c r="E43" s="17">
        <v>45.77449</v>
      </c>
      <c r="F43" s="36">
        <v>52.01043151697968</v>
      </c>
      <c r="H43" s="85"/>
      <c r="I43" s="85"/>
    </row>
    <row r="44" spans="1:9" ht="12">
      <c r="A44" s="10" t="s">
        <v>95</v>
      </c>
      <c r="B44" s="43">
        <v>11731.54523</v>
      </c>
      <c r="C44" s="36">
        <v>118.17968699670223</v>
      </c>
      <c r="D44" s="17">
        <v>7064.34839</v>
      </c>
      <c r="E44" s="17">
        <v>12868.117619999999</v>
      </c>
      <c r="F44" s="36">
        <v>182.15576171491733</v>
      </c>
      <c r="H44" s="85"/>
      <c r="I44" s="85"/>
    </row>
    <row r="45" spans="1:9" ht="12">
      <c r="A45" s="10" t="s">
        <v>96</v>
      </c>
      <c r="B45" s="43">
        <v>1775.77097</v>
      </c>
      <c r="C45" s="36">
        <v>65.59865122712635</v>
      </c>
      <c r="D45" s="17">
        <v>1258.61904</v>
      </c>
      <c r="E45" s="17">
        <v>1904.21451</v>
      </c>
      <c r="F45" s="36">
        <v>151.29395388774668</v>
      </c>
      <c r="H45" s="85"/>
      <c r="I45" s="85"/>
    </row>
    <row r="46" spans="1:9" ht="12">
      <c r="A46" s="10" t="s">
        <v>97</v>
      </c>
      <c r="B46" s="43">
        <v>0</v>
      </c>
      <c r="C46" s="36">
        <v>0</v>
      </c>
      <c r="D46" s="17">
        <v>0</v>
      </c>
      <c r="E46" s="17">
        <v>5.9999999999999995E-05</v>
      </c>
      <c r="F46" s="80"/>
      <c r="H46" s="85"/>
      <c r="I46" s="85"/>
    </row>
    <row r="47" spans="1:9" ht="12">
      <c r="A47" s="10" t="s">
        <v>98</v>
      </c>
      <c r="B47" s="43">
        <v>189.17511</v>
      </c>
      <c r="C47" s="36">
        <v>100.99288210802224</v>
      </c>
      <c r="D47" s="17">
        <v>145.40054999999998</v>
      </c>
      <c r="E47" s="17">
        <v>95.98079</v>
      </c>
      <c r="F47" s="36">
        <v>66.01129775643903</v>
      </c>
      <c r="H47" s="85"/>
      <c r="I47" s="85"/>
    </row>
    <row r="48" spans="1:9" ht="12">
      <c r="A48" s="10" t="s">
        <v>99</v>
      </c>
      <c r="B48" s="43">
        <v>554.1655999999999</v>
      </c>
      <c r="C48" s="36">
        <v>113.17856004407496</v>
      </c>
      <c r="D48" s="17">
        <v>361.40028</v>
      </c>
      <c r="E48" s="17">
        <v>404.34526</v>
      </c>
      <c r="F48" s="36">
        <v>111.88294043380375</v>
      </c>
      <c r="H48" s="85"/>
      <c r="I48" s="85"/>
    </row>
    <row r="49" spans="1:9" ht="12">
      <c r="A49" s="10" t="s">
        <v>100</v>
      </c>
      <c r="B49" s="43">
        <v>2464.62723</v>
      </c>
      <c r="C49" s="36">
        <v>65.23249444767659</v>
      </c>
      <c r="D49" s="17">
        <v>1688.1738400000002</v>
      </c>
      <c r="E49" s="17">
        <v>3522.39773</v>
      </c>
      <c r="F49" s="76">
        <v>208.6513631795171</v>
      </c>
      <c r="H49" s="85"/>
      <c r="I49" s="85"/>
    </row>
    <row r="50" spans="1:9" ht="12">
      <c r="A50" s="8" t="s">
        <v>101</v>
      </c>
      <c r="B50" s="44">
        <v>103993.35104000001</v>
      </c>
      <c r="C50" s="35">
        <v>120.12741488018443</v>
      </c>
      <c r="D50" s="26">
        <v>67641.69043999999</v>
      </c>
      <c r="E50" s="26">
        <v>75596.72041</v>
      </c>
      <c r="F50" s="35">
        <v>111.76054282241266</v>
      </c>
      <c r="H50" s="85"/>
      <c r="I50" s="85"/>
    </row>
    <row r="51" spans="1:9" ht="12">
      <c r="A51" s="10" t="s">
        <v>102</v>
      </c>
      <c r="B51" s="43">
        <v>240.53575</v>
      </c>
      <c r="C51" s="36">
        <v>121.70610648688212</v>
      </c>
      <c r="D51" s="17">
        <v>168.78125</v>
      </c>
      <c r="E51" s="17">
        <v>73.6604</v>
      </c>
      <c r="F51" s="36">
        <v>43.64252545824847</v>
      </c>
      <c r="H51" s="85"/>
      <c r="I51" s="85"/>
    </row>
    <row r="52" spans="1:9" ht="12">
      <c r="A52" s="10" t="s">
        <v>103</v>
      </c>
      <c r="B52" s="43">
        <v>70.16728</v>
      </c>
      <c r="C52" s="36">
        <v>136.93135037655145</v>
      </c>
      <c r="D52" s="17">
        <v>46.93412</v>
      </c>
      <c r="E52" s="17">
        <v>42.31328</v>
      </c>
      <c r="F52" s="36">
        <v>90.15462524917905</v>
      </c>
      <c r="H52" s="85"/>
      <c r="I52" s="85"/>
    </row>
    <row r="53" spans="1:9" ht="12">
      <c r="A53" s="10" t="s">
        <v>104</v>
      </c>
      <c r="B53" s="43">
        <v>1775.482</v>
      </c>
      <c r="C53" s="36">
        <v>133.22949406586588</v>
      </c>
      <c r="D53" s="17">
        <v>1006.98415</v>
      </c>
      <c r="E53" s="17">
        <v>1300.19465</v>
      </c>
      <c r="F53" s="36">
        <v>129.11768770144</v>
      </c>
      <c r="H53" s="85"/>
      <c r="I53" s="85"/>
    </row>
    <row r="54" spans="1:9" ht="12">
      <c r="A54" s="10" t="s">
        <v>105</v>
      </c>
      <c r="B54" s="43">
        <v>991.1603299999999</v>
      </c>
      <c r="C54" s="36">
        <v>74.81597379536592</v>
      </c>
      <c r="D54" s="17">
        <v>812.2556999999999</v>
      </c>
      <c r="E54" s="17">
        <v>218.80605</v>
      </c>
      <c r="F54" s="36">
        <v>26.93807504213267</v>
      </c>
      <c r="H54" s="85"/>
      <c r="I54" s="85"/>
    </row>
    <row r="55" spans="1:9" ht="12">
      <c r="A55" s="10" t="s">
        <v>106</v>
      </c>
      <c r="B55" s="43">
        <v>123.93797</v>
      </c>
      <c r="C55" s="36">
        <v>39.83581038949351</v>
      </c>
      <c r="D55" s="17">
        <v>108.02289999999999</v>
      </c>
      <c r="E55" s="17">
        <v>125.10221</v>
      </c>
      <c r="F55" s="36">
        <v>115.81082344576939</v>
      </c>
      <c r="H55" s="85"/>
      <c r="I55" s="85"/>
    </row>
    <row r="56" spans="1:9" ht="12">
      <c r="A56" s="10" t="s">
        <v>107</v>
      </c>
      <c r="B56" s="43">
        <v>4292.41878</v>
      </c>
      <c r="C56" s="36">
        <v>196.16357746106075</v>
      </c>
      <c r="D56" s="17">
        <v>2735.04382</v>
      </c>
      <c r="E56" s="17">
        <v>2597.79343</v>
      </c>
      <c r="F56" s="36">
        <v>94.98178460628833</v>
      </c>
      <c r="H56" s="85"/>
      <c r="I56" s="85"/>
    </row>
    <row r="57" spans="1:9" ht="12">
      <c r="A57" s="10" t="s">
        <v>108</v>
      </c>
      <c r="B57" s="43">
        <v>17851.45703</v>
      </c>
      <c r="C57" s="36">
        <v>124.78118123947266</v>
      </c>
      <c r="D57" s="17">
        <v>11309.74778</v>
      </c>
      <c r="E57" s="17">
        <v>13068.915050000001</v>
      </c>
      <c r="F57" s="36">
        <v>115.55443414141284</v>
      </c>
      <c r="H57" s="85"/>
      <c r="I57" s="85"/>
    </row>
    <row r="58" spans="1:9" ht="12">
      <c r="A58" s="10" t="s">
        <v>109</v>
      </c>
      <c r="B58" s="43">
        <v>71929.82355</v>
      </c>
      <c r="C58" s="36">
        <v>114.23796305169007</v>
      </c>
      <c r="D58" s="17">
        <v>46723.45796</v>
      </c>
      <c r="E58" s="17">
        <v>52792.406109999996</v>
      </c>
      <c r="F58" s="36">
        <v>112.98908174817804</v>
      </c>
      <c r="H58" s="85"/>
      <c r="I58" s="85"/>
    </row>
    <row r="59" spans="1:9" ht="12">
      <c r="A59" s="10" t="s">
        <v>110</v>
      </c>
      <c r="B59" s="43">
        <v>6718.36835</v>
      </c>
      <c r="C59" s="36">
        <v>172.59943096743356</v>
      </c>
      <c r="D59" s="17">
        <v>4730.462759999999</v>
      </c>
      <c r="E59" s="17">
        <v>5377.52923</v>
      </c>
      <c r="F59" s="36">
        <v>113.67871396159137</v>
      </c>
      <c r="H59" s="85"/>
      <c r="I59" s="85"/>
    </row>
    <row r="60" spans="1:9" ht="12">
      <c r="A60" s="8" t="s">
        <v>111</v>
      </c>
      <c r="B60" s="44">
        <v>41633.20751</v>
      </c>
      <c r="C60" s="35">
        <v>133.71989605615943</v>
      </c>
      <c r="D60" s="26">
        <v>31440.67969</v>
      </c>
      <c r="E60" s="26">
        <v>20394.0284</v>
      </c>
      <c r="F60" s="35">
        <v>64.86510024936423</v>
      </c>
      <c r="H60" s="85"/>
      <c r="I60" s="85"/>
    </row>
    <row r="61" spans="1:9" ht="12">
      <c r="A61" s="10" t="s">
        <v>112</v>
      </c>
      <c r="B61" s="43">
        <v>340.38382</v>
      </c>
      <c r="C61" s="36">
        <v>144.49512155083747</v>
      </c>
      <c r="D61" s="17">
        <v>148.06110999999999</v>
      </c>
      <c r="E61" s="17">
        <v>196.29713</v>
      </c>
      <c r="F61" s="36">
        <v>132.5784535858201</v>
      </c>
      <c r="H61" s="85"/>
      <c r="I61" s="85"/>
    </row>
    <row r="62" spans="1:9" ht="12">
      <c r="A62" s="10" t="s">
        <v>113</v>
      </c>
      <c r="B62" s="43">
        <v>1776.24714</v>
      </c>
      <c r="C62" s="36">
        <v>106.82623154409616</v>
      </c>
      <c r="D62" s="17">
        <v>1130.74851</v>
      </c>
      <c r="E62" s="17">
        <v>1810.0274</v>
      </c>
      <c r="F62" s="36">
        <v>160.0733836032205</v>
      </c>
      <c r="H62" s="85"/>
      <c r="I62" s="85"/>
    </row>
    <row r="63" spans="1:9" ht="12">
      <c r="A63" s="10" t="s">
        <v>114</v>
      </c>
      <c r="B63" s="43">
        <v>345.72513</v>
      </c>
      <c r="C63" s="36">
        <v>219.2278945157378</v>
      </c>
      <c r="D63" s="17">
        <v>253.69764999999998</v>
      </c>
      <c r="E63" s="17">
        <v>125.43193</v>
      </c>
      <c r="F63" s="36">
        <v>49.44150251293223</v>
      </c>
      <c r="H63" s="85"/>
      <c r="I63" s="85"/>
    </row>
    <row r="64" spans="1:9" ht="12">
      <c r="A64" s="10" t="s">
        <v>115</v>
      </c>
      <c r="B64" s="43">
        <v>12121.86</v>
      </c>
      <c r="C64" s="36">
        <v>99.30391835160802</v>
      </c>
      <c r="D64" s="17">
        <v>8071.13722</v>
      </c>
      <c r="E64" s="17">
        <v>7670.95413</v>
      </c>
      <c r="F64" s="36">
        <v>95.04180044159874</v>
      </c>
      <c r="H64" s="85"/>
      <c r="I64" s="85"/>
    </row>
    <row r="65" spans="1:9" ht="12">
      <c r="A65" s="10" t="s">
        <v>116</v>
      </c>
      <c r="B65" s="43">
        <v>494.24086</v>
      </c>
      <c r="C65" s="36">
        <v>84.9944549228452</v>
      </c>
      <c r="D65" s="17">
        <v>361.4403</v>
      </c>
      <c r="E65" s="17">
        <v>473.0713</v>
      </c>
      <c r="F65" s="36">
        <v>130.88504519280224</v>
      </c>
      <c r="H65" s="85"/>
      <c r="I65" s="85"/>
    </row>
    <row r="66" spans="1:9" ht="12">
      <c r="A66" s="10" t="s">
        <v>117</v>
      </c>
      <c r="B66" s="43">
        <v>1114.32273</v>
      </c>
      <c r="C66" s="36">
        <v>61.40710437545488</v>
      </c>
      <c r="D66" s="17">
        <v>673.2123399999999</v>
      </c>
      <c r="E66" s="17">
        <v>728.61383</v>
      </c>
      <c r="F66" s="36">
        <v>108.22942282965285</v>
      </c>
      <c r="H66" s="85"/>
      <c r="I66" s="85"/>
    </row>
    <row r="67" spans="1:9" ht="12">
      <c r="A67" s="10" t="s">
        <v>118</v>
      </c>
      <c r="B67" s="43">
        <v>4515.86222</v>
      </c>
      <c r="C67" s="36">
        <v>92.06482029181637</v>
      </c>
      <c r="D67" s="17">
        <v>2994.19137</v>
      </c>
      <c r="E67" s="17">
        <v>3213.8451</v>
      </c>
      <c r="F67" s="36">
        <v>107.3359950269311</v>
      </c>
      <c r="H67" s="85"/>
      <c r="I67" s="85"/>
    </row>
    <row r="68" spans="1:9" ht="12">
      <c r="A68" s="10" t="s">
        <v>119</v>
      </c>
      <c r="B68" s="43">
        <v>4619.181820000001</v>
      </c>
      <c r="C68" s="36">
        <v>60.11585304387628</v>
      </c>
      <c r="D68" s="17">
        <v>2159.60257</v>
      </c>
      <c r="E68" s="17">
        <v>3712.76932</v>
      </c>
      <c r="F68" s="36">
        <v>171.91910083715078</v>
      </c>
      <c r="H68" s="85"/>
      <c r="I68" s="85"/>
    </row>
    <row r="69" spans="1:9" ht="12">
      <c r="A69" s="10" t="s">
        <v>120</v>
      </c>
      <c r="B69" s="43">
        <v>16305.38379</v>
      </c>
      <c r="C69" s="36">
        <v>864.1996463124252</v>
      </c>
      <c r="D69" s="17">
        <v>15648.588619999999</v>
      </c>
      <c r="E69" s="17">
        <v>2463.01826</v>
      </c>
      <c r="F69" s="36">
        <v>15.739555303103112</v>
      </c>
      <c r="H69" s="85"/>
      <c r="I69" s="85"/>
    </row>
    <row r="70" spans="1:9" ht="12">
      <c r="A70" s="8" t="s">
        <v>121</v>
      </c>
      <c r="B70" s="44">
        <v>11999.11818</v>
      </c>
      <c r="C70" s="35">
        <v>103.75386690869863</v>
      </c>
      <c r="D70" s="26">
        <v>6841.16726</v>
      </c>
      <c r="E70" s="26">
        <v>6303.24641</v>
      </c>
      <c r="F70" s="35">
        <v>92.13700192443474</v>
      </c>
      <c r="H70" s="85"/>
      <c r="I70" s="85"/>
    </row>
    <row r="71" spans="1:9" ht="12">
      <c r="A71" s="10" t="s">
        <v>122</v>
      </c>
      <c r="B71" s="43">
        <v>267.71713</v>
      </c>
      <c r="C71" s="36">
        <v>99.52876128377419</v>
      </c>
      <c r="D71" s="17">
        <v>208.71814999999998</v>
      </c>
      <c r="E71" s="17">
        <v>187.29494</v>
      </c>
      <c r="F71" s="36">
        <v>89.73581837516288</v>
      </c>
      <c r="H71" s="85"/>
      <c r="I71" s="85"/>
    </row>
    <row r="72" spans="1:9" ht="12">
      <c r="A72" s="10" t="s">
        <v>123</v>
      </c>
      <c r="B72" s="43">
        <v>926.00123</v>
      </c>
      <c r="C72" s="36">
        <v>92.14261923127147</v>
      </c>
      <c r="D72" s="17">
        <v>562.1210500000001</v>
      </c>
      <c r="E72" s="17">
        <v>461.89494</v>
      </c>
      <c r="F72" s="36">
        <v>82.17001302477463</v>
      </c>
      <c r="H72" s="85"/>
      <c r="I72" s="85"/>
    </row>
    <row r="73" spans="1:9" ht="12">
      <c r="A73" s="10" t="s">
        <v>124</v>
      </c>
      <c r="B73" s="43">
        <v>37.26529</v>
      </c>
      <c r="C73" s="36">
        <v>24.780547730627532</v>
      </c>
      <c r="D73" s="17">
        <v>31.09264</v>
      </c>
      <c r="E73" s="17">
        <v>24.04688</v>
      </c>
      <c r="F73" s="36">
        <v>77.33946039963155</v>
      </c>
      <c r="H73" s="85"/>
      <c r="I73" s="85"/>
    </row>
    <row r="74" spans="1:6" ht="12">
      <c r="A74" s="10" t="s">
        <v>125</v>
      </c>
      <c r="B74" s="43">
        <v>857.49234</v>
      </c>
      <c r="C74" s="36">
        <v>85.46273556231972</v>
      </c>
      <c r="D74" s="17">
        <v>564.01686</v>
      </c>
      <c r="E74" s="17">
        <v>632.28061</v>
      </c>
      <c r="F74" s="36">
        <v>112.10313996641874</v>
      </c>
    </row>
    <row r="75" spans="1:6" ht="12">
      <c r="A75" s="10" t="s">
        <v>126</v>
      </c>
      <c r="B75" s="43">
        <v>349.14959999999996</v>
      </c>
      <c r="C75" s="36">
        <v>64.94675894281994</v>
      </c>
      <c r="D75" s="17">
        <v>245.34687</v>
      </c>
      <c r="E75" s="17">
        <v>231.72803</v>
      </c>
      <c r="F75" s="36">
        <v>94.44914866857685</v>
      </c>
    </row>
    <row r="76" spans="1:6" ht="12">
      <c r="A76" s="10" t="s">
        <v>127</v>
      </c>
      <c r="B76" s="43">
        <v>721.41125</v>
      </c>
      <c r="C76" s="36">
        <v>294.2144531350683</v>
      </c>
      <c r="D76" s="17">
        <v>264.57189</v>
      </c>
      <c r="E76" s="17">
        <v>278.21031</v>
      </c>
      <c r="F76" s="36">
        <v>105.15490137671088</v>
      </c>
    </row>
    <row r="77" spans="1:6" ht="12">
      <c r="A77" s="10" t="s">
        <v>128</v>
      </c>
      <c r="B77" s="43">
        <v>157.26213</v>
      </c>
      <c r="C77" s="36">
        <v>520.7569118732029</v>
      </c>
      <c r="D77" s="17">
        <v>51.728269999999995</v>
      </c>
      <c r="E77" s="17">
        <v>45.28818</v>
      </c>
      <c r="F77" s="36">
        <v>87.55015391003798</v>
      </c>
    </row>
    <row r="78" spans="1:6" ht="12">
      <c r="A78" s="10" t="s">
        <v>129</v>
      </c>
      <c r="B78" s="43">
        <v>8682.819210000001</v>
      </c>
      <c r="C78" s="36">
        <v>104.3067836684712</v>
      </c>
      <c r="D78" s="17">
        <v>4913.57153</v>
      </c>
      <c r="E78" s="17">
        <v>4442.50252</v>
      </c>
      <c r="F78" s="36">
        <v>90.41290012521706</v>
      </c>
    </row>
    <row r="79" spans="1:6" ht="12">
      <c r="A79" s="8" t="s">
        <v>130</v>
      </c>
      <c r="B79" s="44">
        <v>0</v>
      </c>
      <c r="C79" s="60">
        <v>0</v>
      </c>
      <c r="D79" s="26">
        <v>0</v>
      </c>
      <c r="E79" s="26">
        <v>6100</v>
      </c>
      <c r="F79" s="76"/>
    </row>
    <row r="81" ht="12">
      <c r="A81" s="69" t="s">
        <v>151</v>
      </c>
    </row>
  </sheetData>
  <sheetProtection/>
  <mergeCells count="5">
    <mergeCell ref="B2:B4"/>
    <mergeCell ref="C4:C5"/>
    <mergeCell ref="A3:A4"/>
    <mergeCell ref="D2:D4"/>
    <mergeCell ref="E2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52">
      <selection activeCell="E21" sqref="E21"/>
    </sheetView>
  </sheetViews>
  <sheetFormatPr defaultColWidth="9.140625" defaultRowHeight="15"/>
  <cols>
    <col min="1" max="1" width="44.8515625" style="30" bestFit="1" customWidth="1"/>
    <col min="2" max="2" width="11.28125" style="45" customWidth="1"/>
    <col min="3" max="3" width="11.57421875" style="25" customWidth="1"/>
    <col min="4" max="4" width="9.8515625" style="25" customWidth="1"/>
    <col min="5" max="5" width="9.140625" style="25" customWidth="1"/>
    <col min="6" max="6" width="12.28125" style="25" customWidth="1"/>
    <col min="7" max="7" width="9.140625" style="24" customWidth="1"/>
    <col min="8" max="8" width="10.140625" style="24" bestFit="1" customWidth="1"/>
    <col min="9" max="10" width="13.28125" style="24" customWidth="1"/>
    <col min="11" max="16384" width="9.140625" style="24" customWidth="1"/>
  </cols>
  <sheetData>
    <row r="1" spans="1:2" ht="24.75" customHeight="1">
      <c r="A1" s="21" t="s">
        <v>155</v>
      </c>
      <c r="B1" s="42"/>
    </row>
    <row r="2" spans="1:6" ht="15" customHeight="1">
      <c r="A2" s="29" t="s">
        <v>57</v>
      </c>
      <c r="B2" s="111" t="s">
        <v>156</v>
      </c>
      <c r="C2" s="68" t="s">
        <v>145</v>
      </c>
      <c r="D2" s="118" t="s">
        <v>157</v>
      </c>
      <c r="E2" s="118" t="s">
        <v>158</v>
      </c>
      <c r="F2" s="71" t="s">
        <v>145</v>
      </c>
    </row>
    <row r="3" spans="1:6" ht="15">
      <c r="A3" s="116" t="s">
        <v>133</v>
      </c>
      <c r="B3" s="112"/>
      <c r="C3" s="38">
        <v>2017</v>
      </c>
      <c r="D3" s="119"/>
      <c r="E3" s="121"/>
      <c r="F3" s="63" t="s">
        <v>159</v>
      </c>
    </row>
    <row r="4" spans="1:6" ht="14.25">
      <c r="A4" s="117"/>
      <c r="B4" s="113"/>
      <c r="C4" s="114">
        <v>2016</v>
      </c>
      <c r="D4" s="120"/>
      <c r="E4" s="122"/>
      <c r="F4" s="64">
        <v>2018</v>
      </c>
    </row>
    <row r="5" spans="1:6" ht="14.25">
      <c r="A5" s="29"/>
      <c r="B5" s="66" t="s">
        <v>138</v>
      </c>
      <c r="C5" s="115"/>
      <c r="D5" s="65" t="s">
        <v>138</v>
      </c>
      <c r="E5" s="46" t="s">
        <v>138</v>
      </c>
      <c r="F5" s="47">
        <v>2017</v>
      </c>
    </row>
    <row r="6" spans="1:10" ht="14.25">
      <c r="A6" s="8" t="s">
        <v>56</v>
      </c>
      <c r="B6" s="44">
        <v>2303502.77784</v>
      </c>
      <c r="C6" s="35">
        <v>111.72899282607159</v>
      </c>
      <c r="D6" s="26">
        <v>1487333</v>
      </c>
      <c r="E6" s="26">
        <v>1684287</v>
      </c>
      <c r="F6" s="35">
        <v>113.24209171718775</v>
      </c>
      <c r="H6" s="86"/>
      <c r="I6" s="87"/>
      <c r="J6" s="87"/>
    </row>
    <row r="7" spans="1:9" ht="14.25">
      <c r="A7" s="8" t="s">
        <v>58</v>
      </c>
      <c r="B7" s="44">
        <v>425956.92043</v>
      </c>
      <c r="C7" s="35">
        <v>107.23232305423151</v>
      </c>
      <c r="D7" s="26">
        <v>280951.15612</v>
      </c>
      <c r="E7" s="26">
        <v>296096.92997000006</v>
      </c>
      <c r="F7" s="35">
        <v>105.39089216046187</v>
      </c>
      <c r="I7" s="87"/>
    </row>
    <row r="8" spans="1:9" ht="14.25">
      <c r="A8" s="13" t="s">
        <v>59</v>
      </c>
      <c r="B8" s="43">
        <v>22434.41522</v>
      </c>
      <c r="C8" s="36">
        <v>113.23765751785142</v>
      </c>
      <c r="D8" s="17">
        <v>15243.80107</v>
      </c>
      <c r="E8" s="17">
        <v>16318.027390000001</v>
      </c>
      <c r="F8" s="36">
        <v>107.0469715202076</v>
      </c>
      <c r="I8" s="87"/>
    </row>
    <row r="9" spans="1:9" ht="14.25">
      <c r="A9" s="13" t="s">
        <v>60</v>
      </c>
      <c r="B9" s="43">
        <v>103157.44644</v>
      </c>
      <c r="C9" s="36">
        <v>108.97395833934043</v>
      </c>
      <c r="D9" s="17">
        <v>65727.99167</v>
      </c>
      <c r="E9" s="17">
        <v>69089.7738</v>
      </c>
      <c r="F9" s="36">
        <v>105.11468865027622</v>
      </c>
      <c r="I9" s="87"/>
    </row>
    <row r="10" spans="1:9" ht="14.25">
      <c r="A10" s="13" t="s">
        <v>61</v>
      </c>
      <c r="B10" s="43">
        <v>52124.9887</v>
      </c>
      <c r="C10" s="36">
        <v>105.22941588861212</v>
      </c>
      <c r="D10" s="17">
        <v>38521.187640000004</v>
      </c>
      <c r="E10" s="17">
        <v>38589.8914</v>
      </c>
      <c r="F10" s="36">
        <v>100.17835317187536</v>
      </c>
      <c r="I10" s="87"/>
    </row>
    <row r="11" spans="1:9" ht="14.25">
      <c r="A11" s="13" t="s">
        <v>62</v>
      </c>
      <c r="B11" s="43">
        <v>18459.590620000003</v>
      </c>
      <c r="C11" s="36">
        <v>114.10278545045716</v>
      </c>
      <c r="D11" s="17">
        <v>13238.75458</v>
      </c>
      <c r="E11" s="17">
        <v>13538.6076</v>
      </c>
      <c r="F11" s="36">
        <v>102.26496396007667</v>
      </c>
      <c r="I11" s="87"/>
    </row>
    <row r="12" spans="1:9" ht="14.25">
      <c r="A12" s="13" t="s">
        <v>63</v>
      </c>
      <c r="B12" s="43">
        <v>58395.98966</v>
      </c>
      <c r="C12" s="36">
        <v>105.78352123683501</v>
      </c>
      <c r="D12" s="17">
        <v>36308.393659999994</v>
      </c>
      <c r="E12" s="17">
        <v>41687.30869</v>
      </c>
      <c r="F12" s="36">
        <v>114.81452217459515</v>
      </c>
      <c r="I12" s="87"/>
    </row>
    <row r="13" spans="1:9" ht="14.25">
      <c r="A13" s="13" t="s">
        <v>64</v>
      </c>
      <c r="B13" s="43">
        <v>67956.83455</v>
      </c>
      <c r="C13" s="36">
        <v>106.684539230566</v>
      </c>
      <c r="D13" s="17">
        <v>45150.34695000001</v>
      </c>
      <c r="E13" s="17">
        <v>47931.80248</v>
      </c>
      <c r="F13" s="36">
        <v>106.16043002522264</v>
      </c>
      <c r="I13" s="87"/>
    </row>
    <row r="14" spans="1:9" ht="14.25">
      <c r="A14" s="13" t="s">
        <v>65</v>
      </c>
      <c r="B14" s="43">
        <v>12028.44951</v>
      </c>
      <c r="C14" s="36">
        <v>107.3301423255504</v>
      </c>
      <c r="D14" s="17">
        <v>7742.686309999999</v>
      </c>
      <c r="E14" s="17">
        <v>6654.353950000001</v>
      </c>
      <c r="F14" s="36">
        <v>85.94373688374316</v>
      </c>
      <c r="I14" s="87"/>
    </row>
    <row r="15" spans="1:9" ht="14.25">
      <c r="A15" s="13" t="s">
        <v>66</v>
      </c>
      <c r="B15" s="43">
        <v>35311.31092</v>
      </c>
      <c r="C15" s="36">
        <v>102.80080389619786</v>
      </c>
      <c r="D15" s="17">
        <v>22337.18047</v>
      </c>
      <c r="E15" s="17">
        <v>21821.58693</v>
      </c>
      <c r="F15" s="36">
        <v>97.69176982434078</v>
      </c>
      <c r="I15" s="87"/>
    </row>
    <row r="16" spans="1:9" ht="14.25">
      <c r="A16" s="13" t="s">
        <v>67</v>
      </c>
      <c r="B16" s="43">
        <v>16945.31918</v>
      </c>
      <c r="C16" s="36">
        <v>102.13076995992519</v>
      </c>
      <c r="D16" s="17">
        <v>10525.017039999999</v>
      </c>
      <c r="E16" s="17">
        <v>12653.9919</v>
      </c>
      <c r="F16" s="36">
        <v>120.22775689491903</v>
      </c>
      <c r="I16" s="87"/>
    </row>
    <row r="17" spans="1:9" ht="14.25">
      <c r="A17" s="13" t="s">
        <v>68</v>
      </c>
      <c r="B17" s="43">
        <v>39142.57563</v>
      </c>
      <c r="C17" s="36">
        <v>108.75652340538693</v>
      </c>
      <c r="D17" s="17">
        <v>26155.796730000002</v>
      </c>
      <c r="E17" s="17">
        <v>27811.58583</v>
      </c>
      <c r="F17" s="36">
        <v>106.33048619046978</v>
      </c>
      <c r="I17" s="87"/>
    </row>
    <row r="18" spans="1:9" ht="14.25">
      <c r="A18" s="8" t="s">
        <v>69</v>
      </c>
      <c r="B18" s="44">
        <v>79909.87971</v>
      </c>
      <c r="C18" s="35">
        <v>112.90299866608302</v>
      </c>
      <c r="D18" s="26">
        <v>57210.36051</v>
      </c>
      <c r="E18" s="26">
        <v>54080.40268</v>
      </c>
      <c r="F18" s="35">
        <v>94.52903669528021</v>
      </c>
      <c r="I18" s="87"/>
    </row>
    <row r="19" spans="1:9" ht="14.25">
      <c r="A19" s="10" t="s">
        <v>70</v>
      </c>
      <c r="B19" s="43">
        <v>64233.846359999996</v>
      </c>
      <c r="C19" s="36">
        <v>110.41366585905598</v>
      </c>
      <c r="D19" s="17">
        <v>46191.410840000004</v>
      </c>
      <c r="E19" s="17">
        <v>48234.20804</v>
      </c>
      <c r="F19" s="36">
        <v>104.4224611520872</v>
      </c>
      <c r="I19" s="87"/>
    </row>
    <row r="20" spans="1:9" ht="14.25">
      <c r="A20" s="10" t="s">
        <v>71</v>
      </c>
      <c r="B20" s="43">
        <v>15676.03335</v>
      </c>
      <c r="C20" s="36">
        <v>124.39485831214547</v>
      </c>
      <c r="D20" s="17">
        <v>11018.94967</v>
      </c>
      <c r="E20" s="17">
        <v>5846.19464</v>
      </c>
      <c r="F20" s="36">
        <v>53.05582487518522</v>
      </c>
      <c r="I20" s="87"/>
    </row>
    <row r="21" spans="1:9" ht="14.25">
      <c r="A21" s="8" t="s">
        <v>72</v>
      </c>
      <c r="B21" s="44">
        <v>42350.44357</v>
      </c>
      <c r="C21" s="35">
        <v>113.65984259466137</v>
      </c>
      <c r="D21" s="26">
        <v>27617.48463</v>
      </c>
      <c r="E21" s="26">
        <v>32294.14373</v>
      </c>
      <c r="F21" s="35">
        <v>116.9336895182695</v>
      </c>
      <c r="I21" s="87"/>
    </row>
    <row r="22" spans="1:9" ht="14.25">
      <c r="A22" s="10" t="s">
        <v>73</v>
      </c>
      <c r="B22" s="43">
        <v>0.7626499999999999</v>
      </c>
      <c r="C22" s="36">
        <v>0</v>
      </c>
      <c r="D22" s="17">
        <v>0.7626499999999999</v>
      </c>
      <c r="E22" s="17">
        <v>0</v>
      </c>
      <c r="F22" s="36">
        <v>0</v>
      </c>
      <c r="I22" s="87"/>
    </row>
    <row r="23" spans="1:9" ht="14.25">
      <c r="A23" s="10" t="s">
        <v>74</v>
      </c>
      <c r="B23" s="43">
        <v>1454.02358</v>
      </c>
      <c r="C23" s="36">
        <v>100.60550454437174</v>
      </c>
      <c r="D23" s="17">
        <v>873.94829</v>
      </c>
      <c r="E23" s="17">
        <v>1534.79352</v>
      </c>
      <c r="F23" s="36">
        <v>175.6160561856583</v>
      </c>
      <c r="I23" s="87"/>
    </row>
    <row r="24" spans="1:9" ht="14.25">
      <c r="A24" s="10" t="s">
        <v>75</v>
      </c>
      <c r="B24" s="43">
        <v>68.49424</v>
      </c>
      <c r="C24" s="36">
        <v>54.55724308705583</v>
      </c>
      <c r="D24" s="17">
        <v>47.19358999999999</v>
      </c>
      <c r="E24" s="17">
        <v>65.14593</v>
      </c>
      <c r="F24" s="36">
        <v>138.0397846402446</v>
      </c>
      <c r="I24" s="87"/>
    </row>
    <row r="25" spans="1:9" ht="14.25">
      <c r="A25" s="10" t="s">
        <v>76</v>
      </c>
      <c r="B25" s="43">
        <v>4804.35852</v>
      </c>
      <c r="C25" s="36">
        <v>91.89626301281847</v>
      </c>
      <c r="D25" s="17">
        <v>3247.71332</v>
      </c>
      <c r="E25" s="17">
        <v>2928.40661</v>
      </c>
      <c r="F25" s="36">
        <v>90.1682606025091</v>
      </c>
      <c r="I25" s="87"/>
    </row>
    <row r="26" spans="1:9" ht="14.25">
      <c r="A26" s="10" t="s">
        <v>77</v>
      </c>
      <c r="B26" s="43">
        <v>11.526959999999999</v>
      </c>
      <c r="C26" s="36">
        <v>179.06624868344605</v>
      </c>
      <c r="D26" s="17">
        <v>6.14072</v>
      </c>
      <c r="E26" s="17">
        <v>3.63869</v>
      </c>
      <c r="F26" s="36">
        <v>59.25510363605571</v>
      </c>
      <c r="I26" s="87"/>
    </row>
    <row r="27" spans="1:9" ht="14.25">
      <c r="A27" s="10" t="s">
        <v>78</v>
      </c>
      <c r="B27" s="43">
        <v>379.75209</v>
      </c>
      <c r="C27" s="36">
        <v>67.96431834758936</v>
      </c>
      <c r="D27" s="17">
        <v>240.94876000000002</v>
      </c>
      <c r="E27" s="17">
        <v>333.23417</v>
      </c>
      <c r="F27" s="36">
        <v>138.30084454470736</v>
      </c>
      <c r="I27" s="87"/>
    </row>
    <row r="28" spans="1:9" ht="14.25">
      <c r="A28" s="10" t="s">
        <v>79</v>
      </c>
      <c r="B28" s="43">
        <v>3002.01717</v>
      </c>
      <c r="C28" s="36">
        <v>87.97840445552447</v>
      </c>
      <c r="D28" s="17">
        <v>1864.5475800000002</v>
      </c>
      <c r="E28" s="17">
        <v>2105.01375</v>
      </c>
      <c r="F28" s="36">
        <v>112.89675697093232</v>
      </c>
      <c r="I28" s="87"/>
    </row>
    <row r="29" spans="1:9" ht="14.25">
      <c r="A29" s="10" t="s">
        <v>80</v>
      </c>
      <c r="B29" s="43">
        <v>24892.05443</v>
      </c>
      <c r="C29" s="36">
        <v>123.46411000360308</v>
      </c>
      <c r="D29" s="17">
        <v>16077.41738</v>
      </c>
      <c r="E29" s="17">
        <v>20217.00027</v>
      </c>
      <c r="F29" s="36">
        <v>125.7478100627627</v>
      </c>
      <c r="I29" s="87"/>
    </row>
    <row r="30" spans="1:9" ht="14.25">
      <c r="A30" s="10" t="s">
        <v>81</v>
      </c>
      <c r="B30" s="43">
        <v>7737.45393</v>
      </c>
      <c r="C30" s="36">
        <v>122.3690846776239</v>
      </c>
      <c r="D30" s="17">
        <v>5258.8123399999995</v>
      </c>
      <c r="E30" s="17">
        <v>5106.91079</v>
      </c>
      <c r="F30" s="36">
        <v>97.11148563251452</v>
      </c>
      <c r="I30" s="87"/>
    </row>
    <row r="31" spans="1:9" ht="14.25">
      <c r="A31" s="8" t="s">
        <v>82</v>
      </c>
      <c r="B31" s="44">
        <v>255904.26724000002</v>
      </c>
      <c r="C31" s="35">
        <v>136.4540000453826</v>
      </c>
      <c r="D31" s="26">
        <v>172666.71459000002</v>
      </c>
      <c r="E31" s="26">
        <v>168026.68576</v>
      </c>
      <c r="F31" s="35">
        <v>97.3127253616785</v>
      </c>
      <c r="I31" s="87"/>
    </row>
    <row r="32" spans="1:9" ht="14.25">
      <c r="A32" s="10" t="s">
        <v>83</v>
      </c>
      <c r="B32" s="43">
        <v>690.84722</v>
      </c>
      <c r="C32" s="36">
        <v>99.86992643264084</v>
      </c>
      <c r="D32" s="17">
        <v>517.57742</v>
      </c>
      <c r="E32" s="17">
        <v>562.54396</v>
      </c>
      <c r="F32" s="36">
        <v>108.68788673199847</v>
      </c>
      <c r="I32" s="87"/>
    </row>
    <row r="33" spans="1:9" ht="14.25">
      <c r="A33" s="10" t="s">
        <v>84</v>
      </c>
      <c r="B33" s="43">
        <v>171543.50641</v>
      </c>
      <c r="C33" s="36">
        <v>128.12487138386365</v>
      </c>
      <c r="D33" s="17">
        <v>113447.58715</v>
      </c>
      <c r="E33" s="17">
        <v>144405.94849</v>
      </c>
      <c r="F33" s="36">
        <v>127.28869085515848</v>
      </c>
      <c r="I33" s="87"/>
    </row>
    <row r="34" spans="1:9" ht="14.25">
      <c r="A34" s="10" t="s">
        <v>85</v>
      </c>
      <c r="B34" s="43">
        <v>9755.61711</v>
      </c>
      <c r="C34" s="36">
        <v>119.61839872676592</v>
      </c>
      <c r="D34" s="17">
        <v>6276.11976</v>
      </c>
      <c r="E34" s="17">
        <v>6897.90997</v>
      </c>
      <c r="F34" s="36">
        <v>109.90723940551447</v>
      </c>
      <c r="I34" s="87"/>
    </row>
    <row r="35" spans="1:9" ht="14.25">
      <c r="A35" s="10" t="s">
        <v>86</v>
      </c>
      <c r="B35" s="43">
        <v>73914.2965</v>
      </c>
      <c r="C35" s="36">
        <v>164.97349121945996</v>
      </c>
      <c r="D35" s="17">
        <v>52425.43026</v>
      </c>
      <c r="E35" s="17">
        <v>16160.28334</v>
      </c>
      <c r="F35" s="36">
        <v>30.825275557786142</v>
      </c>
      <c r="I35" s="87"/>
    </row>
    <row r="36" spans="1:9" ht="14.25">
      <c r="A36" s="8" t="s">
        <v>87</v>
      </c>
      <c r="B36" s="44">
        <v>13947.74124</v>
      </c>
      <c r="C36" s="35">
        <v>100.07815805720675</v>
      </c>
      <c r="D36" s="26">
        <v>9102.19002</v>
      </c>
      <c r="E36" s="26">
        <v>9833.39237</v>
      </c>
      <c r="F36" s="35">
        <v>108.03325736326474</v>
      </c>
      <c r="I36" s="87"/>
    </row>
    <row r="37" spans="1:9" ht="14.25">
      <c r="A37" s="10" t="s">
        <v>88</v>
      </c>
      <c r="B37" s="43">
        <v>750.23865</v>
      </c>
      <c r="C37" s="36">
        <v>146.98450241706718</v>
      </c>
      <c r="D37" s="17">
        <v>481.75604</v>
      </c>
      <c r="E37" s="17">
        <v>462.16211</v>
      </c>
      <c r="F37" s="36">
        <v>95.93281072303733</v>
      </c>
      <c r="I37" s="87"/>
    </row>
    <row r="38" spans="1:9" ht="14.25">
      <c r="A38" s="10" t="s">
        <v>89</v>
      </c>
      <c r="B38" s="43">
        <v>12979.68607</v>
      </c>
      <c r="C38" s="36">
        <v>98.13385775742552</v>
      </c>
      <c r="D38" s="17">
        <v>8473.62501</v>
      </c>
      <c r="E38" s="17">
        <v>9304.799359999999</v>
      </c>
      <c r="F38" s="36">
        <v>109.80895837400291</v>
      </c>
      <c r="I38" s="87"/>
    </row>
    <row r="39" spans="1:9" ht="14.25">
      <c r="A39" s="10" t="s">
        <v>90</v>
      </c>
      <c r="B39" s="43">
        <v>217.81652</v>
      </c>
      <c r="C39" s="36">
        <v>108.95367189044394</v>
      </c>
      <c r="D39" s="17">
        <v>146.80897</v>
      </c>
      <c r="E39" s="17">
        <v>66.4309</v>
      </c>
      <c r="F39" s="36">
        <v>45.249891747077854</v>
      </c>
      <c r="I39" s="87"/>
    </row>
    <row r="40" spans="1:9" ht="14.25">
      <c r="A40" s="8" t="s">
        <v>91</v>
      </c>
      <c r="B40" s="44">
        <v>227832.70472</v>
      </c>
      <c r="C40" s="35">
        <v>112.01023083550572</v>
      </c>
      <c r="D40" s="26">
        <v>149014.02212</v>
      </c>
      <c r="E40" s="26">
        <v>164547.21277</v>
      </c>
      <c r="F40" s="35">
        <v>110.42397918599313</v>
      </c>
      <c r="I40" s="87"/>
    </row>
    <row r="41" spans="1:9" ht="14.25">
      <c r="A41" s="10" t="s">
        <v>92</v>
      </c>
      <c r="B41" s="43">
        <v>2224.57441</v>
      </c>
      <c r="C41" s="36">
        <v>95.69018304126085</v>
      </c>
      <c r="D41" s="17">
        <v>1661.87556</v>
      </c>
      <c r="E41" s="17">
        <v>1871.79985</v>
      </c>
      <c r="F41" s="36">
        <v>112.6317694930179</v>
      </c>
      <c r="I41" s="87"/>
    </row>
    <row r="42" spans="1:9" ht="14.25">
      <c r="A42" s="10" t="s">
        <v>93</v>
      </c>
      <c r="B42" s="43">
        <v>3682.33572</v>
      </c>
      <c r="C42" s="36">
        <v>105.06191786877437</v>
      </c>
      <c r="D42" s="17">
        <v>2496.46493</v>
      </c>
      <c r="E42" s="17">
        <v>2610.55084</v>
      </c>
      <c r="F42" s="36">
        <v>104.5698983642442</v>
      </c>
      <c r="I42" s="87"/>
    </row>
    <row r="43" spans="1:9" ht="14.25">
      <c r="A43" s="10" t="s">
        <v>94</v>
      </c>
      <c r="B43" s="43">
        <v>24510.26409</v>
      </c>
      <c r="C43" s="36">
        <v>108.34051928746985</v>
      </c>
      <c r="D43" s="17">
        <v>16521.23144</v>
      </c>
      <c r="E43" s="17">
        <v>17490.61127</v>
      </c>
      <c r="F43" s="36">
        <v>105.86747927066145</v>
      </c>
      <c r="I43" s="87"/>
    </row>
    <row r="44" spans="1:9" ht="14.25">
      <c r="A44" s="10" t="s">
        <v>95</v>
      </c>
      <c r="B44" s="43">
        <v>76117.47011</v>
      </c>
      <c r="C44" s="36">
        <v>115.61312099634371</v>
      </c>
      <c r="D44" s="17">
        <v>48354.950880000004</v>
      </c>
      <c r="E44" s="17">
        <v>55115.81453</v>
      </c>
      <c r="F44" s="36">
        <v>113.98174029124357</v>
      </c>
      <c r="I44" s="87"/>
    </row>
    <row r="45" spans="1:9" ht="14.25">
      <c r="A45" s="10" t="s">
        <v>96</v>
      </c>
      <c r="B45" s="43">
        <v>51048.76692</v>
      </c>
      <c r="C45" s="36">
        <v>100.71519198646747</v>
      </c>
      <c r="D45" s="17">
        <v>34476.50915</v>
      </c>
      <c r="E45" s="17">
        <v>35539.77145</v>
      </c>
      <c r="F45" s="36">
        <v>103.08401960121303</v>
      </c>
      <c r="I45" s="87"/>
    </row>
    <row r="46" spans="1:9" ht="14.25">
      <c r="A46" s="10" t="s">
        <v>97</v>
      </c>
      <c r="B46" s="43">
        <v>2249.46047</v>
      </c>
      <c r="C46" s="36">
        <v>57.80681791733237</v>
      </c>
      <c r="D46" s="17">
        <v>1845.54263</v>
      </c>
      <c r="E46" s="17">
        <v>1866.65772</v>
      </c>
      <c r="F46" s="36">
        <v>101.14411282929834</v>
      </c>
      <c r="I46" s="87"/>
    </row>
    <row r="47" spans="1:9" ht="14.25">
      <c r="A47" s="10" t="s">
        <v>98</v>
      </c>
      <c r="B47" s="43">
        <v>3812.55062</v>
      </c>
      <c r="C47" s="36">
        <v>113.39211808037095</v>
      </c>
      <c r="D47" s="17">
        <v>2520.16601</v>
      </c>
      <c r="E47" s="17">
        <v>2613.70367</v>
      </c>
      <c r="F47" s="36">
        <v>103.71156739789535</v>
      </c>
      <c r="I47" s="87"/>
    </row>
    <row r="48" spans="1:9" ht="14.25">
      <c r="A48" s="10" t="s">
        <v>99</v>
      </c>
      <c r="B48" s="43">
        <v>31966.294149999998</v>
      </c>
      <c r="C48" s="36">
        <v>117.05793558159748</v>
      </c>
      <c r="D48" s="17">
        <v>20034.75016</v>
      </c>
      <c r="E48" s="17">
        <v>24135.18264</v>
      </c>
      <c r="F48" s="36">
        <v>120.46660151613291</v>
      </c>
      <c r="I48" s="87"/>
    </row>
    <row r="49" spans="1:9" ht="14.25">
      <c r="A49" s="10" t="s">
        <v>100</v>
      </c>
      <c r="B49" s="43">
        <v>32220.98823</v>
      </c>
      <c r="C49" s="36">
        <v>135.01713065303176</v>
      </c>
      <c r="D49" s="17">
        <v>21102.53136</v>
      </c>
      <c r="E49" s="17">
        <v>23303.1208</v>
      </c>
      <c r="F49" s="36">
        <v>110.42808278523037</v>
      </c>
      <c r="I49" s="87"/>
    </row>
    <row r="50" spans="1:9" ht="14.25">
      <c r="A50" s="8" t="s">
        <v>101</v>
      </c>
      <c r="B50" s="44">
        <v>409605.74751</v>
      </c>
      <c r="C50" s="35">
        <v>119.84143435939811</v>
      </c>
      <c r="D50" s="26">
        <v>259967.84512</v>
      </c>
      <c r="E50" s="26">
        <v>304566.81039</v>
      </c>
      <c r="F50" s="35">
        <v>117.15556985496161</v>
      </c>
      <c r="I50" s="87"/>
    </row>
    <row r="51" spans="1:9" ht="14.25">
      <c r="A51" s="10" t="s">
        <v>102</v>
      </c>
      <c r="B51" s="43">
        <v>317.58524</v>
      </c>
      <c r="C51" s="36">
        <v>131.0249752388006</v>
      </c>
      <c r="D51" s="17">
        <v>222.53692</v>
      </c>
      <c r="E51" s="17">
        <v>156.96489000000003</v>
      </c>
      <c r="F51" s="36">
        <v>70.53431403652033</v>
      </c>
      <c r="I51" s="87"/>
    </row>
    <row r="52" spans="1:9" ht="14.25">
      <c r="A52" s="10" t="s">
        <v>103</v>
      </c>
      <c r="B52" s="43">
        <v>21344.96299</v>
      </c>
      <c r="C52" s="36">
        <v>120.18522440615791</v>
      </c>
      <c r="D52" s="17">
        <v>12761.78825</v>
      </c>
      <c r="E52" s="17">
        <v>13033.85407</v>
      </c>
      <c r="F52" s="36">
        <v>102.13187850064823</v>
      </c>
      <c r="I52" s="87"/>
    </row>
    <row r="53" spans="1:9" ht="14.25">
      <c r="A53" s="10" t="s">
        <v>104</v>
      </c>
      <c r="B53" s="43">
        <v>25160.379920000003</v>
      </c>
      <c r="C53" s="36">
        <v>124.28455962253062</v>
      </c>
      <c r="D53" s="17">
        <v>17450.70112</v>
      </c>
      <c r="E53" s="17">
        <v>18266.00636</v>
      </c>
      <c r="F53" s="36">
        <v>104.67204861508739</v>
      </c>
      <c r="I53" s="87"/>
    </row>
    <row r="54" spans="1:9" ht="14.25">
      <c r="A54" s="10" t="s">
        <v>105</v>
      </c>
      <c r="B54" s="43">
        <v>32750.50172</v>
      </c>
      <c r="C54" s="36">
        <v>100.96199374335623</v>
      </c>
      <c r="D54" s="17">
        <v>21693.455739999998</v>
      </c>
      <c r="E54" s="17">
        <v>23966.54762</v>
      </c>
      <c r="F54" s="36">
        <v>110.47823780242034</v>
      </c>
      <c r="I54" s="87"/>
    </row>
    <row r="55" spans="1:9" ht="14.25">
      <c r="A55" s="10" t="s">
        <v>106</v>
      </c>
      <c r="B55" s="43">
        <v>21257.28195</v>
      </c>
      <c r="C55" s="36">
        <v>114.27394891505517</v>
      </c>
      <c r="D55" s="17">
        <v>14375.24332</v>
      </c>
      <c r="E55" s="17">
        <v>14977.34561</v>
      </c>
      <c r="F55" s="36">
        <v>104.18846677302712</v>
      </c>
      <c r="I55" s="87"/>
    </row>
    <row r="56" spans="1:9" ht="14.25">
      <c r="A56" s="10" t="s">
        <v>107</v>
      </c>
      <c r="B56" s="43">
        <v>107994.05506999999</v>
      </c>
      <c r="C56" s="36">
        <v>127.51800217037407</v>
      </c>
      <c r="D56" s="17">
        <v>70692.66618</v>
      </c>
      <c r="E56" s="17">
        <v>80676.01262000001</v>
      </c>
      <c r="F56" s="36">
        <v>114.12218123812177</v>
      </c>
      <c r="I56" s="87"/>
    </row>
    <row r="57" spans="1:9" ht="14.25">
      <c r="A57" s="10" t="s">
        <v>108</v>
      </c>
      <c r="B57" s="43">
        <v>67813.35059999999</v>
      </c>
      <c r="C57" s="36">
        <v>138.65702190586904</v>
      </c>
      <c r="D57" s="17">
        <v>40685.04888</v>
      </c>
      <c r="E57" s="17">
        <v>58186.698520000005</v>
      </c>
      <c r="F57" s="36">
        <v>143.0173985820218</v>
      </c>
      <c r="I57" s="87"/>
    </row>
    <row r="58" spans="1:9" ht="14.25">
      <c r="A58" s="10" t="s">
        <v>109</v>
      </c>
      <c r="B58" s="43">
        <v>17398.06964</v>
      </c>
      <c r="C58" s="36">
        <v>114.8778978289337</v>
      </c>
      <c r="D58" s="17">
        <v>11024.55414</v>
      </c>
      <c r="E58" s="17">
        <v>13502.82836</v>
      </c>
      <c r="F58" s="36">
        <v>122.4795868252682</v>
      </c>
      <c r="I58" s="87"/>
    </row>
    <row r="59" spans="1:9" ht="14.25">
      <c r="A59" s="10" t="s">
        <v>110</v>
      </c>
      <c r="B59" s="43">
        <v>115569.56038</v>
      </c>
      <c r="C59" s="36">
        <v>111.38021332002401</v>
      </c>
      <c r="D59" s="17">
        <v>71061.85057</v>
      </c>
      <c r="E59" s="17">
        <v>81800.55234000001</v>
      </c>
      <c r="F59" s="36">
        <v>115.1117676838739</v>
      </c>
      <c r="I59" s="87"/>
    </row>
    <row r="60" spans="1:9" ht="14.25">
      <c r="A60" s="8" t="s">
        <v>111</v>
      </c>
      <c r="B60" s="44">
        <v>552497.51297</v>
      </c>
      <c r="C60" s="35">
        <v>104.68840390740375</v>
      </c>
      <c r="D60" s="26">
        <v>331089.91947</v>
      </c>
      <c r="E60" s="26">
        <v>424063.91427999997</v>
      </c>
      <c r="F60" s="35">
        <v>128.08119164691885</v>
      </c>
      <c r="I60" s="87"/>
    </row>
    <row r="61" spans="1:9" ht="14.25">
      <c r="A61" s="10" t="s">
        <v>112</v>
      </c>
      <c r="B61" s="43">
        <v>8200.65566</v>
      </c>
      <c r="C61" s="36">
        <v>18.439792356962162</v>
      </c>
      <c r="D61" s="17">
        <v>5252.4179</v>
      </c>
      <c r="E61" s="17">
        <v>46918.744399999996</v>
      </c>
      <c r="F61" s="76">
        <v>893.2789677683489</v>
      </c>
      <c r="I61" s="87"/>
    </row>
    <row r="62" spans="1:9" ht="14.25">
      <c r="A62" s="10" t="s">
        <v>113</v>
      </c>
      <c r="B62" s="43">
        <v>51077.2266</v>
      </c>
      <c r="C62" s="36">
        <v>123.76638660403646</v>
      </c>
      <c r="D62" s="17">
        <v>29273.92886</v>
      </c>
      <c r="E62" s="17">
        <v>32541.466989999997</v>
      </c>
      <c r="F62" s="36">
        <v>111.16193916309187</v>
      </c>
      <c r="I62" s="87"/>
    </row>
    <row r="63" spans="1:9" ht="14.25">
      <c r="A63" s="10" t="s">
        <v>114</v>
      </c>
      <c r="B63" s="43">
        <v>4083.98285</v>
      </c>
      <c r="C63" s="36">
        <v>152.40339256153084</v>
      </c>
      <c r="D63" s="17">
        <v>2383.31118</v>
      </c>
      <c r="E63" s="17">
        <v>1969.66824</v>
      </c>
      <c r="F63" s="36">
        <v>82.64419084376551</v>
      </c>
      <c r="I63" s="87"/>
    </row>
    <row r="64" spans="1:9" ht="14.25">
      <c r="A64" s="10" t="s">
        <v>115</v>
      </c>
      <c r="B64" s="43">
        <v>93776.85170999999</v>
      </c>
      <c r="C64" s="36">
        <v>144.19582230310826</v>
      </c>
      <c r="D64" s="17">
        <v>60624.79848</v>
      </c>
      <c r="E64" s="17">
        <v>63560.431280000004</v>
      </c>
      <c r="F64" s="36">
        <v>104.84229700321144</v>
      </c>
      <c r="I64" s="87"/>
    </row>
    <row r="65" spans="1:9" ht="14.25">
      <c r="A65" s="10" t="s">
        <v>116</v>
      </c>
      <c r="B65" s="43">
        <v>22737.91112</v>
      </c>
      <c r="C65" s="36">
        <v>91.62907475958269</v>
      </c>
      <c r="D65" s="17">
        <v>13813.98229</v>
      </c>
      <c r="E65" s="17">
        <v>17599.06289</v>
      </c>
      <c r="F65" s="36">
        <v>127.4003579890213</v>
      </c>
      <c r="I65" s="87"/>
    </row>
    <row r="66" spans="1:9" ht="14.25">
      <c r="A66" s="10" t="s">
        <v>117</v>
      </c>
      <c r="B66" s="43">
        <v>73426.18968000001</v>
      </c>
      <c r="C66" s="36">
        <v>109.99056631927596</v>
      </c>
      <c r="D66" s="17">
        <v>50744.70495</v>
      </c>
      <c r="E66" s="17">
        <v>44649.263979999996</v>
      </c>
      <c r="F66" s="36">
        <v>87.98802559595924</v>
      </c>
      <c r="I66" s="87"/>
    </row>
    <row r="67" spans="1:9" ht="14.25">
      <c r="A67" s="10" t="s">
        <v>118</v>
      </c>
      <c r="B67" s="43">
        <v>127679.406</v>
      </c>
      <c r="C67" s="36">
        <v>98.28762431909455</v>
      </c>
      <c r="D67" s="17">
        <v>59575.54511</v>
      </c>
      <c r="E67" s="17">
        <v>85434.87918</v>
      </c>
      <c r="F67" s="36">
        <v>143.4059546114995</v>
      </c>
      <c r="I67" s="87"/>
    </row>
    <row r="68" spans="1:9" ht="14.25">
      <c r="A68" s="10" t="s">
        <v>119</v>
      </c>
      <c r="B68" s="43">
        <v>162749.56143</v>
      </c>
      <c r="C68" s="36">
        <v>120.8526673385337</v>
      </c>
      <c r="D68" s="17">
        <v>104270.94012</v>
      </c>
      <c r="E68" s="17">
        <v>123806.42237999999</v>
      </c>
      <c r="F68" s="36">
        <v>118.73530845460645</v>
      </c>
      <c r="I68" s="87"/>
    </row>
    <row r="69" spans="1:9" ht="14.25">
      <c r="A69" s="10" t="s">
        <v>120</v>
      </c>
      <c r="B69" s="43">
        <v>8765.72792</v>
      </c>
      <c r="C69" s="36">
        <v>48.28289886452987</v>
      </c>
      <c r="D69" s="17">
        <v>5150.29058</v>
      </c>
      <c r="E69" s="17">
        <v>7583.97494</v>
      </c>
      <c r="F69" s="36">
        <v>147.25334080082138</v>
      </c>
      <c r="I69" s="87"/>
    </row>
    <row r="70" spans="1:9" ht="14.25">
      <c r="A70" s="8" t="s">
        <v>121</v>
      </c>
      <c r="B70" s="44">
        <v>295490.60388</v>
      </c>
      <c r="C70" s="35">
        <v>105.82001192791468</v>
      </c>
      <c r="D70" s="26">
        <v>199709.30523</v>
      </c>
      <c r="E70" s="26">
        <v>227027.69392</v>
      </c>
      <c r="F70" s="35">
        <v>113.67907652502127</v>
      </c>
      <c r="I70" s="87"/>
    </row>
    <row r="71" spans="1:9" ht="14.25">
      <c r="A71" s="10" t="s">
        <v>122</v>
      </c>
      <c r="B71" s="43">
        <v>21093.06896</v>
      </c>
      <c r="C71" s="36">
        <v>132.470294624264</v>
      </c>
      <c r="D71" s="17">
        <v>12862.297349999999</v>
      </c>
      <c r="E71" s="17">
        <v>14476.53953</v>
      </c>
      <c r="F71" s="36">
        <v>112.5501855234283</v>
      </c>
      <c r="I71" s="87"/>
    </row>
    <row r="72" spans="1:9" ht="14.25">
      <c r="A72" s="10" t="s">
        <v>123</v>
      </c>
      <c r="B72" s="43">
        <v>53050.68229</v>
      </c>
      <c r="C72" s="36">
        <v>104.67991459605335</v>
      </c>
      <c r="D72" s="17">
        <v>38846.27297</v>
      </c>
      <c r="E72" s="17">
        <v>44016.67028</v>
      </c>
      <c r="F72" s="36">
        <v>113.30989285379569</v>
      </c>
      <c r="I72" s="87"/>
    </row>
    <row r="73" spans="1:9" ht="14.25">
      <c r="A73" s="10" t="s">
        <v>124</v>
      </c>
      <c r="B73" s="43">
        <v>7854.90465</v>
      </c>
      <c r="C73" s="36">
        <v>105.63326388098386</v>
      </c>
      <c r="D73" s="17">
        <v>5541.47801</v>
      </c>
      <c r="E73" s="17">
        <v>6027.64083</v>
      </c>
      <c r="F73" s="36">
        <v>108.77316158473758</v>
      </c>
      <c r="I73" s="87"/>
    </row>
    <row r="74" spans="1:9" ht="14.25">
      <c r="A74" s="10" t="s">
        <v>125</v>
      </c>
      <c r="B74" s="43">
        <v>73285.53102</v>
      </c>
      <c r="C74" s="36">
        <v>105.95868334656342</v>
      </c>
      <c r="D74" s="17">
        <v>47540.97504</v>
      </c>
      <c r="E74" s="17">
        <v>48156.242490000004</v>
      </c>
      <c r="F74" s="36">
        <v>101.29418349009951</v>
      </c>
      <c r="I74" s="87"/>
    </row>
    <row r="75" spans="1:9" ht="14.25">
      <c r="A75" s="10" t="s">
        <v>126</v>
      </c>
      <c r="B75" s="43">
        <v>37713.83974</v>
      </c>
      <c r="C75" s="36">
        <v>103.53091100165341</v>
      </c>
      <c r="D75" s="17">
        <v>27322.690899999998</v>
      </c>
      <c r="E75" s="17">
        <v>26102.78959</v>
      </c>
      <c r="F75" s="36">
        <v>95.53520802740553</v>
      </c>
      <c r="I75" s="87"/>
    </row>
    <row r="76" spans="1:9" ht="14.25">
      <c r="A76" s="10" t="s">
        <v>127</v>
      </c>
      <c r="B76" s="43">
        <v>18127.56405</v>
      </c>
      <c r="C76" s="36">
        <v>97.03712578923593</v>
      </c>
      <c r="D76" s="17">
        <v>11370.197310000001</v>
      </c>
      <c r="E76" s="17">
        <v>14916.34342</v>
      </c>
      <c r="F76" s="36">
        <v>131.18807891645986</v>
      </c>
      <c r="I76" s="87"/>
    </row>
    <row r="77" spans="1:9" ht="14.25">
      <c r="A77" s="10" t="s">
        <v>128</v>
      </c>
      <c r="B77" s="43">
        <v>5965.72379</v>
      </c>
      <c r="C77" s="36">
        <v>117.92552188042234</v>
      </c>
      <c r="D77" s="17">
        <v>4428.73025</v>
      </c>
      <c r="E77" s="17">
        <v>8809.46659</v>
      </c>
      <c r="F77" s="36">
        <v>198.9163054128212</v>
      </c>
      <c r="I77" s="87"/>
    </row>
    <row r="78" spans="1:9" ht="14.25">
      <c r="A78" s="10" t="s">
        <v>129</v>
      </c>
      <c r="B78" s="43">
        <v>78399.28938</v>
      </c>
      <c r="C78" s="36">
        <v>103.33477791082497</v>
      </c>
      <c r="D78" s="17">
        <v>51796.6634</v>
      </c>
      <c r="E78" s="17">
        <v>64522.001189999995</v>
      </c>
      <c r="F78" s="36">
        <v>124.5678716633319</v>
      </c>
      <c r="I78" s="87"/>
    </row>
    <row r="79" spans="1:9" ht="14.25">
      <c r="A79" s="8" t="s">
        <v>130</v>
      </c>
      <c r="B79" s="44">
        <v>6.95657</v>
      </c>
      <c r="C79" s="35">
        <v>0.2521168003179108</v>
      </c>
      <c r="D79" s="26">
        <v>4.36816</v>
      </c>
      <c r="E79" s="26">
        <v>3749.50714</v>
      </c>
      <c r="F79" s="76"/>
      <c r="I79" s="87"/>
    </row>
    <row r="81" ht="14.25">
      <c r="A81" s="69" t="s">
        <v>151</v>
      </c>
    </row>
  </sheetData>
  <sheetProtection/>
  <mergeCells count="5">
    <mergeCell ref="A3:A4"/>
    <mergeCell ref="C4:C5"/>
    <mergeCell ref="B2:B4"/>
    <mergeCell ref="D2:D4"/>
    <mergeCell ref="E2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2018-09-25T08:48:23Z</dcterms:modified>
  <cp:category/>
  <cp:version/>
  <cp:contentType/>
  <cp:contentStatus/>
</cp:coreProperties>
</file>