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800" windowHeight="10095" activeTab="0"/>
  </bookViews>
  <sheets>
    <sheet name="Tabela 1" sheetId="1" r:id="rId1"/>
    <sheet name="Tabela 2" sheetId="2" r:id="rId2"/>
    <sheet name="Tabela 3" sheetId="3" r:id="rId3"/>
    <sheet name="Tabela 4" sheetId="4" r:id="rId4"/>
    <sheet name="Tabela 5" sheetId="5" r:id="rId5"/>
    <sheet name="Tabela 6" sheetId="6" r:id="rId6"/>
    <sheet name="Tabela 7" sheetId="7" r:id="rId7"/>
    <sheet name="Tabela 8" sheetId="8" r:id="rId8"/>
    <sheet name="Tabela 9" sheetId="9" r:id="rId9"/>
    <sheet name="Tabela 10" sheetId="10" r:id="rId10"/>
  </sheets>
  <definedNames/>
  <calcPr fullCalcOnLoad="1"/>
</workbook>
</file>

<file path=xl/sharedStrings.xml><?xml version="1.0" encoding="utf-8"?>
<sst xmlns="http://schemas.openxmlformats.org/spreadsheetml/2006/main" count="515" uniqueCount="216">
  <si>
    <t>TRGOVINSKI BILANS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</si>
  <si>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</si>
  <si>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</si>
  <si>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</si>
  <si>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</si>
  <si>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</si>
  <si>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</si>
  <si>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</si>
  <si>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</si>
  <si>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</si>
  <si>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</si>
  <si>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</si>
  <si>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</si>
  <si>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</t>
  </si>
  <si>
    <t>Februar</t>
  </si>
  <si>
    <t>Oktobar</t>
  </si>
  <si>
    <t>Novembar</t>
  </si>
  <si>
    <t>Decembar</t>
  </si>
  <si>
    <t>Period</t>
  </si>
  <si>
    <t>Svijet</t>
  </si>
  <si>
    <t>Evropa</t>
  </si>
  <si>
    <t>Afrika</t>
  </si>
  <si>
    <t>Amerika</t>
  </si>
  <si>
    <t>Azija</t>
  </si>
  <si>
    <t>Okeanija i Polarni region</t>
  </si>
  <si>
    <t>Mart</t>
  </si>
  <si>
    <t>Maj</t>
  </si>
  <si>
    <t>Jun</t>
  </si>
  <si>
    <t>Jul</t>
  </si>
  <si>
    <t>Avgust</t>
  </si>
  <si>
    <t>Septembar</t>
  </si>
  <si>
    <t xml:space="preserve">Oktobar </t>
  </si>
  <si>
    <t>IZVOZ</t>
  </si>
  <si>
    <t>UVOZ</t>
  </si>
  <si>
    <t>SVIJET</t>
  </si>
  <si>
    <t xml:space="preserve">Evropa </t>
  </si>
  <si>
    <t>EU-27</t>
  </si>
  <si>
    <t xml:space="preserve">Cefta </t>
  </si>
  <si>
    <t xml:space="preserve">Afrika </t>
  </si>
  <si>
    <t xml:space="preserve">Okeanija </t>
  </si>
  <si>
    <t>SAD</t>
  </si>
  <si>
    <t>Kina</t>
  </si>
  <si>
    <t>Rusija</t>
  </si>
  <si>
    <t>Švajcarska</t>
  </si>
  <si>
    <t>Japan</t>
  </si>
  <si>
    <t>Turska</t>
  </si>
  <si>
    <t xml:space="preserve">Brazil </t>
  </si>
  <si>
    <t xml:space="preserve"> %</t>
  </si>
  <si>
    <t xml:space="preserve">%  </t>
  </si>
  <si>
    <t>Austrija</t>
  </si>
  <si>
    <t>Belgija</t>
  </si>
  <si>
    <t>Bugarska</t>
  </si>
  <si>
    <t>Češka</t>
  </si>
  <si>
    <t xml:space="preserve">Danska </t>
  </si>
  <si>
    <t>Estonija</t>
  </si>
  <si>
    <t>Finska</t>
  </si>
  <si>
    <t>Francuska</t>
  </si>
  <si>
    <t>Grčka</t>
  </si>
  <si>
    <t>Holandija</t>
  </si>
  <si>
    <t>Irska</t>
  </si>
  <si>
    <t>Italija</t>
  </si>
  <si>
    <t>Kipar</t>
  </si>
  <si>
    <t>Letonija</t>
  </si>
  <si>
    <t>Litvanija</t>
  </si>
  <si>
    <t>Luksemburg</t>
  </si>
  <si>
    <t>Mađarska</t>
  </si>
  <si>
    <t xml:space="preserve">Malta </t>
  </si>
  <si>
    <t>Njemačka</t>
  </si>
  <si>
    <t>Poljska</t>
  </si>
  <si>
    <t>Portugalija</t>
  </si>
  <si>
    <t>Rumunija</t>
  </si>
  <si>
    <t>Slovačka</t>
  </si>
  <si>
    <t>Slovenija</t>
  </si>
  <si>
    <t>Španija</t>
  </si>
  <si>
    <t>Švedska</t>
  </si>
  <si>
    <t>Vel.Britanija</t>
  </si>
  <si>
    <t xml:space="preserve">CEFTA </t>
  </si>
  <si>
    <t xml:space="preserve">Albanija </t>
  </si>
  <si>
    <t>BiH</t>
  </si>
  <si>
    <t>Makedonija</t>
  </si>
  <si>
    <t>Moldavija</t>
  </si>
  <si>
    <t>Hrvatska</t>
  </si>
  <si>
    <t xml:space="preserve">Srbija </t>
  </si>
  <si>
    <t xml:space="preserve">UMNIK Kosovo </t>
  </si>
  <si>
    <t xml:space="preserve">Ostale zemlje </t>
  </si>
  <si>
    <t>JAPAN</t>
  </si>
  <si>
    <t>KINA</t>
  </si>
  <si>
    <t>SMTK KLASIFIKACIJA</t>
  </si>
  <si>
    <t>0-9 TOTAL</t>
  </si>
  <si>
    <t>0+1 Hrana, piće i duvan</t>
  </si>
  <si>
    <t>2+4  Sirovine</t>
  </si>
  <si>
    <t xml:space="preserve">3 Mineralna goriva i maziva </t>
  </si>
  <si>
    <t xml:space="preserve">5 Hemijski proizvodi </t>
  </si>
  <si>
    <t xml:space="preserve">7 Mašine i transportni uređaji </t>
  </si>
  <si>
    <t>6+8 Ostali industrijski proizvodi</t>
  </si>
  <si>
    <t>CEFTA</t>
  </si>
  <si>
    <t>PODJELA PREMA ODSJEKU</t>
  </si>
  <si>
    <t>Index</t>
  </si>
  <si>
    <t>0  Hrana i žive životinje</t>
  </si>
  <si>
    <t>00 Žive životinje</t>
  </si>
  <si>
    <t>01 Meso i prerada mesa</t>
  </si>
  <si>
    <t>02 Mliječni proizvodi i jaja</t>
  </si>
  <si>
    <t>03 Ribe i prerađevine od ribe</t>
  </si>
  <si>
    <t>04 Žitarice i proizvodi od žitarica</t>
  </si>
  <si>
    <t>05 Povrće i voće</t>
  </si>
  <si>
    <t>06 Šećer, proizvodi od šećera i med</t>
  </si>
  <si>
    <t>07 Kafa, čaj, kakao i začini</t>
  </si>
  <si>
    <t>08 Stočna hrana (sem žita u zrnu)</t>
  </si>
  <si>
    <t>09 Razni proizvodi  za ishranu</t>
  </si>
  <si>
    <t>1  Piće i duvan</t>
  </si>
  <si>
    <t>11 Pića</t>
  </si>
  <si>
    <t>12 Duvan i proizvodi od duvana</t>
  </si>
  <si>
    <t>2  Sirove materije, sem goriva</t>
  </si>
  <si>
    <t>21Kože sirove i krzna nečinjena</t>
  </si>
  <si>
    <t>22 Uljano sjeme i plodovi</t>
  </si>
  <si>
    <t>23 Sirovi kaučuk</t>
  </si>
  <si>
    <t>24 Pluta i drvo</t>
  </si>
  <si>
    <t>25 Celuloza i otpaci od hartije</t>
  </si>
  <si>
    <t>26 Tekstilana vlakna i otpaci</t>
  </si>
  <si>
    <t>27 Sirova đubriva i minerali</t>
  </si>
  <si>
    <t>28 Mineralne rude i otpaci metala</t>
  </si>
  <si>
    <t>29 Životinjske i biljne sirove materije</t>
  </si>
  <si>
    <t>3  Mineralna goriva i maziva</t>
  </si>
  <si>
    <t>32 Kameni ugalj, koks i briketi</t>
  </si>
  <si>
    <t>33 Nafta i naftni derivati</t>
  </si>
  <si>
    <t>34 Gas, prirodni i industrijski</t>
  </si>
  <si>
    <t>35 Električna enegrija</t>
  </si>
  <si>
    <t>4  Životinjska i biljna ulja i masti</t>
  </si>
  <si>
    <t>41 Životinjska ulja i masti</t>
  </si>
  <si>
    <t>42 Čvrste biljne masti i ulja</t>
  </si>
  <si>
    <t>43 Prerađena životinjska i biljna ulja</t>
  </si>
  <si>
    <t>5  Hemijski proizvodi</t>
  </si>
  <si>
    <t>51 Organski hemijski proizvodi</t>
  </si>
  <si>
    <t>52 Neorganski hemijski proizvodi</t>
  </si>
  <si>
    <t>53 Proizvodi za bojenje i stavljenje</t>
  </si>
  <si>
    <t>54 Medicinski i farmaceutski proizvodi</t>
  </si>
  <si>
    <t>55 Eterična ulja, parfemski i toiletni preparati</t>
  </si>
  <si>
    <t>56 Đubriva (osim sirovih)</t>
  </si>
  <si>
    <t>57 Plastične materije u primarnim oblicima</t>
  </si>
  <si>
    <t>58 Plastične mase u ostalim oblicima</t>
  </si>
  <si>
    <t>59 Hemijske materije i proizvodi nigdje nepomenuti</t>
  </si>
  <si>
    <t>6  Proizvodi svrstani po materijalu</t>
  </si>
  <si>
    <t>61 Koža, proizvodi od kože i krzna</t>
  </si>
  <si>
    <t>62 Proizvodi od kaučuka</t>
  </si>
  <si>
    <t>63 Proizvodi od plute i drveta</t>
  </si>
  <si>
    <t>64 Hartija, karton i proizvodi od celuloze</t>
  </si>
  <si>
    <t>65 Predivo, tkanine i tekstilni proizvodi</t>
  </si>
  <si>
    <t>66 Proizvodi od nemetalnih minerala</t>
  </si>
  <si>
    <t>67 Gvozđe i čelik</t>
  </si>
  <si>
    <t>68 Obojeni metali</t>
  </si>
  <si>
    <t>69 Proizvodi od metala, nigdje nepomenuti</t>
  </si>
  <si>
    <t>7  Mašine i transportni uređaji</t>
  </si>
  <si>
    <t>71 Pogonske mašine i uređaji</t>
  </si>
  <si>
    <t>72 Specijalne mašine za neke ind.grane</t>
  </si>
  <si>
    <t>73 Mašine za obradu metala</t>
  </si>
  <si>
    <t>74 Industrijske mašine za opštu upotrebu</t>
  </si>
  <si>
    <t>75 Kancelarijske mašine i za AOP</t>
  </si>
  <si>
    <t>76 Telekomunikacioni aparati i uređaji</t>
  </si>
  <si>
    <t>77 Električne mašine, aparati i uređaji</t>
  </si>
  <si>
    <t>78 Drumska vozila</t>
  </si>
  <si>
    <t>79 Ostala transportna sredstva i opreme</t>
  </si>
  <si>
    <t>8  Razni gotovi proizvodi</t>
  </si>
  <si>
    <t>81 Montažne zgrade, sanitarni uređaji</t>
  </si>
  <si>
    <t>82 Namještaj i djelovi</t>
  </si>
  <si>
    <t>83 Predmeti za putovanja</t>
  </si>
  <si>
    <t>84 Odeća</t>
  </si>
  <si>
    <t>85 Obuća</t>
  </si>
  <si>
    <t>87 Naučni i kontrolni instrstrumenti</t>
  </si>
  <si>
    <t>88 Fotoaparati, časovnici</t>
  </si>
  <si>
    <t>89 Razni gotovi proizvodi</t>
  </si>
  <si>
    <t>9  Proizvodi i transakcije, nigdje nepomenuti</t>
  </si>
  <si>
    <t>PERIOD</t>
  </si>
  <si>
    <t>Okeanija i  polarni region</t>
  </si>
  <si>
    <t>TRGOVINSKI PARTNERI</t>
  </si>
  <si>
    <t>SMTK</t>
  </si>
  <si>
    <t>62,19</t>
  </si>
  <si>
    <t>0,21</t>
  </si>
  <si>
    <t>0,03</t>
  </si>
  <si>
    <t>0,04</t>
  </si>
  <si>
    <t>48,31</t>
  </si>
  <si>
    <t>2,7</t>
  </si>
  <si>
    <t>55,94</t>
  </si>
  <si>
    <t>0,14</t>
  </si>
  <si>
    <t>0,16</t>
  </si>
  <si>
    <t>0,05</t>
  </si>
  <si>
    <t>42,74</t>
  </si>
  <si>
    <t>2,21</t>
  </si>
  <si>
    <t>1,6</t>
  </si>
  <si>
    <t>4,9</t>
  </si>
  <si>
    <t>37,52</t>
  </si>
  <si>
    <t>1,06</t>
  </si>
  <si>
    <t>1,19</t>
  </si>
  <si>
    <t>5,46</t>
  </si>
  <si>
    <t>37,72</t>
  </si>
  <si>
    <t>0,93</t>
  </si>
  <si>
    <t>1,2</t>
  </si>
  <si>
    <t>5,36</t>
  </si>
  <si>
    <t>Januar-Februar</t>
  </si>
  <si>
    <t>Januar-Februar 2011.</t>
  </si>
  <si>
    <t>Januar-Februar 2012.</t>
  </si>
  <si>
    <t>Januar-
Februar</t>
  </si>
  <si>
    <t>12 Jan-Feb</t>
  </si>
  <si>
    <t>11 Jan-Feb</t>
  </si>
  <si>
    <t>Jan-Feb 11</t>
  </si>
  <si>
    <t>Jan-Feb 12</t>
  </si>
  <si>
    <t>Tabela 1. Spoljnotrgovinski promet Crne Gore od 2007. godine do februara 2012. godine</t>
  </si>
  <si>
    <t>Tabela 2. Uvoz Crne Gore  po kontinentima</t>
  </si>
  <si>
    <t>Tabela 3. Izvoz  Crne Gore  po kontinentima</t>
  </si>
  <si>
    <t>Tabela 4. Spoljnotrgovinski promet Crne Gore po kontinentima i odabranim zemljama za period januar-februar 2011/2012</t>
  </si>
  <si>
    <t xml:space="preserve">Tabela 5. Spoljnotrgovinski promet po EU-27 zemljama i potpisnicama  Cefta sporazuma </t>
  </si>
  <si>
    <t>Tabela 6. Spoljnotrgovinski promet Crne Gore sa EU-27, SAD-om, Japanom i Kinom</t>
  </si>
  <si>
    <t>Vrijednost u hilj.€</t>
  </si>
  <si>
    <t>Tabela 7. Podjela izvoza po proizvodima SMTK klasifikacije za EU, Ceftu, SAD, Japan i Kinu</t>
  </si>
  <si>
    <t>Tabela 8. Podjela  uvoza  po proizvodima SMTK klasifikacije za EU, Ceftu, SAD, Japan i Kinu</t>
  </si>
  <si>
    <t>Tabela 9. Izvoz Crne Gore po odsjeku  klasifikacije SMTK</t>
  </si>
  <si>
    <t>Tabela 10. Uvoz Crne Gore po odsjeku klasifikacije SMTK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</si>
</sst>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8"/>
      <color indexed="8"/>
      <name val="Arial"/>
      <family val="2"/>
    </font>
    <font>
      <b/>
      <u val="single"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365F91"/>
      <name val="Arial"/>
      <family val="2"/>
    </font>
    <font>
      <sz val="8"/>
      <color rgb="FF376091"/>
      <name val="Arial"/>
      <family val="2"/>
    </font>
    <font>
      <b/>
      <sz val="8"/>
      <color rgb="FF37609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8"/>
      <color theme="1"/>
      <name val="Arial"/>
      <family val="2"/>
    </font>
    <font>
      <b/>
      <u val="single"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right" vertical="center" wrapText="1"/>
    </xf>
    <xf numFmtId="0" fontId="43" fillId="33" borderId="0" xfId="0" applyFont="1" applyFill="1" applyAlignment="1">
      <alignment horizontal="right" vertical="center"/>
    </xf>
    <xf numFmtId="0" fontId="43" fillId="33" borderId="0" xfId="0" applyFont="1" applyFill="1" applyAlignment="1">
      <alignment vertical="center"/>
    </xf>
    <xf numFmtId="3" fontId="0" fillId="0" borderId="0" xfId="0" applyNumberFormat="1" applyAlignment="1">
      <alignment/>
    </xf>
    <xf numFmtId="3" fontId="45" fillId="33" borderId="0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/>
    </xf>
    <xf numFmtId="164" fontId="43" fillId="33" borderId="0" xfId="0" applyNumberFormat="1" applyFont="1" applyFill="1" applyAlignment="1">
      <alignment horizontal="right" vertical="center"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6" fillId="0" borderId="10" xfId="0" applyFont="1" applyBorder="1" applyAlignment="1">
      <alignment horizontal="left" vertical="center" indent="1"/>
    </xf>
    <xf numFmtId="0" fontId="47" fillId="0" borderId="10" xfId="0" applyFont="1" applyBorder="1" applyAlignment="1">
      <alignment horizontal="left" vertical="center" indent="2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right" vertical="center" wrapText="1" indent="2"/>
    </xf>
    <xf numFmtId="0" fontId="46" fillId="0" borderId="10" xfId="0" applyFont="1" applyBorder="1" applyAlignment="1">
      <alignment horizontal="right" vertical="center" wrapText="1" indent="2"/>
    </xf>
    <xf numFmtId="3" fontId="47" fillId="0" borderId="10" xfId="0" applyNumberFormat="1" applyFont="1" applyBorder="1" applyAlignment="1">
      <alignment horizontal="right" vertical="center" wrapText="1" indent="2"/>
    </xf>
    <xf numFmtId="0" fontId="0" fillId="0" borderId="0" xfId="0" applyAlignment="1">
      <alignment horizontal="left"/>
    </xf>
    <xf numFmtId="0" fontId="46" fillId="0" borderId="10" xfId="0" applyFont="1" applyBorder="1" applyAlignment="1">
      <alignment horizontal="left" vertical="center" wrapText="1" inden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0" fontId="46" fillId="33" borderId="10" xfId="0" applyFont="1" applyFill="1" applyBorder="1" applyAlignment="1">
      <alignment horizontal="left" vertical="center" indent="1"/>
    </xf>
    <xf numFmtId="3" fontId="46" fillId="33" borderId="10" xfId="0" applyNumberFormat="1" applyFont="1" applyFill="1" applyBorder="1" applyAlignment="1">
      <alignment horizontal="right" vertical="center"/>
    </xf>
    <xf numFmtId="0" fontId="46" fillId="33" borderId="10" xfId="0" applyFont="1" applyFill="1" applyBorder="1" applyAlignment="1">
      <alignment horizontal="right" vertical="center"/>
    </xf>
    <xf numFmtId="0" fontId="47" fillId="33" borderId="10" xfId="0" applyFont="1" applyFill="1" applyBorder="1" applyAlignment="1">
      <alignment horizontal="right" vertical="center"/>
    </xf>
    <xf numFmtId="0" fontId="47" fillId="33" borderId="10" xfId="0" applyFont="1" applyFill="1" applyBorder="1" applyAlignment="1">
      <alignment horizontal="left" vertical="center" indent="2"/>
    </xf>
    <xf numFmtId="3" fontId="47" fillId="33" borderId="10" xfId="0" applyNumberFormat="1" applyFont="1" applyFill="1" applyBorder="1" applyAlignment="1">
      <alignment horizontal="right" vertical="center"/>
    </xf>
    <xf numFmtId="17" fontId="46" fillId="33" borderId="10" xfId="0" applyNumberFormat="1" applyFont="1" applyFill="1" applyBorder="1" applyAlignment="1">
      <alignment horizontal="center" vertical="center"/>
    </xf>
    <xf numFmtId="9" fontId="48" fillId="0" borderId="10" xfId="0" applyNumberFormat="1" applyFont="1" applyBorder="1" applyAlignment="1">
      <alignment horizontal="right" vertical="center"/>
    </xf>
    <xf numFmtId="9" fontId="47" fillId="33" borderId="10" xfId="0" applyNumberFormat="1" applyFont="1" applyFill="1" applyBorder="1" applyAlignment="1">
      <alignment horizontal="right" vertical="center"/>
    </xf>
    <xf numFmtId="3" fontId="47" fillId="33" borderId="10" xfId="0" applyNumberFormat="1" applyFont="1" applyFill="1" applyBorder="1" applyAlignment="1">
      <alignment horizontal="right" vertical="center" wrapText="1"/>
    </xf>
    <xf numFmtId="0" fontId="46" fillId="0" borderId="10" xfId="0" applyFont="1" applyBorder="1" applyAlignment="1">
      <alignment horizontal="center" vertical="center"/>
    </xf>
    <xf numFmtId="164" fontId="46" fillId="33" borderId="10" xfId="0" applyNumberFormat="1" applyFont="1" applyFill="1" applyBorder="1" applyAlignment="1">
      <alignment horizontal="right" vertical="center"/>
    </xf>
    <xf numFmtId="164" fontId="47" fillId="33" borderId="10" xfId="0" applyNumberFormat="1" applyFont="1" applyFill="1" applyBorder="1" applyAlignment="1">
      <alignment horizontal="right" vertical="center"/>
    </xf>
    <xf numFmtId="164" fontId="46" fillId="33" borderId="10" xfId="0" applyNumberFormat="1" applyFont="1" applyFill="1" applyBorder="1" applyAlignment="1">
      <alignment horizontal="center" vertical="center" wrapText="1"/>
    </xf>
    <xf numFmtId="9" fontId="46" fillId="33" borderId="10" xfId="0" applyNumberFormat="1" applyFont="1" applyFill="1" applyBorder="1" applyAlignment="1">
      <alignment horizontal="right" vertical="center"/>
    </xf>
    <xf numFmtId="0" fontId="47" fillId="33" borderId="10" xfId="0" applyFont="1" applyFill="1" applyBorder="1" applyAlignment="1">
      <alignment horizontal="left" vertical="center" indent="1"/>
    </xf>
    <xf numFmtId="1" fontId="46" fillId="33" borderId="10" xfId="0" applyNumberFormat="1" applyFont="1" applyFill="1" applyBorder="1" applyAlignment="1">
      <alignment horizontal="right" vertical="center"/>
    </xf>
    <xf numFmtId="1" fontId="47" fillId="33" borderId="10" xfId="0" applyNumberFormat="1" applyFont="1" applyFill="1" applyBorder="1" applyAlignment="1">
      <alignment horizontal="right" vertical="center"/>
    </xf>
    <xf numFmtId="3" fontId="46" fillId="0" borderId="10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horizontal="right" vertical="center"/>
    </xf>
    <xf numFmtId="0" fontId="47" fillId="0" borderId="10" xfId="0" applyFont="1" applyBorder="1" applyAlignment="1">
      <alignment horizontal="right" vertical="center"/>
    </xf>
    <xf numFmtId="3" fontId="47" fillId="0" borderId="10" xfId="0" applyNumberFormat="1" applyFont="1" applyBorder="1" applyAlignment="1">
      <alignment horizontal="right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 indent="1"/>
    </xf>
    <xf numFmtId="0" fontId="46" fillId="33" borderId="10" xfId="0" applyFont="1" applyFill="1" applyBorder="1" applyAlignment="1">
      <alignment horizontal="left" vertical="center" wrapText="1" indent="1"/>
    </xf>
    <xf numFmtId="0" fontId="49" fillId="33" borderId="10" xfId="0" applyFont="1" applyFill="1" applyBorder="1" applyAlignment="1">
      <alignment horizontal="left" vertical="center" indent="1"/>
    </xf>
    <xf numFmtId="0" fontId="46" fillId="33" borderId="10" xfId="0" applyFont="1" applyFill="1" applyBorder="1" applyAlignment="1">
      <alignment horizontal="left" vertical="center" wrapText="1" indent="1"/>
    </xf>
    <xf numFmtId="0" fontId="46" fillId="33" borderId="12" xfId="0" applyFont="1" applyFill="1" applyBorder="1" applyAlignment="1">
      <alignment horizontal="left" vertical="center" wrapText="1" indent="1"/>
    </xf>
    <xf numFmtId="3" fontId="46" fillId="33" borderId="13" xfId="0" applyNumberFormat="1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left" vertical="center" indent="1"/>
    </xf>
    <xf numFmtId="0" fontId="46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right" vertical="center"/>
    </xf>
    <xf numFmtId="1" fontId="46" fillId="33" borderId="13" xfId="0" applyNumberFormat="1" applyFont="1" applyFill="1" applyBorder="1" applyAlignment="1">
      <alignment horizontal="right" vertical="center"/>
    </xf>
    <xf numFmtId="16" fontId="46" fillId="33" borderId="13" xfId="0" applyNumberFormat="1" applyFont="1" applyFill="1" applyBorder="1" applyAlignment="1">
      <alignment horizontal="center" vertical="top"/>
    </xf>
    <xf numFmtId="16" fontId="50" fillId="33" borderId="11" xfId="0" applyNumberFormat="1" applyFont="1" applyFill="1" applyBorder="1" applyAlignment="1">
      <alignment horizontal="center"/>
    </xf>
    <xf numFmtId="0" fontId="46" fillId="33" borderId="13" xfId="0" applyFont="1" applyFill="1" applyBorder="1" applyAlignment="1">
      <alignment horizontal="center" vertical="top"/>
    </xf>
    <xf numFmtId="0" fontId="50" fillId="33" borderId="11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 vertical="top"/>
    </xf>
    <xf numFmtId="0" fontId="50" fillId="34" borderId="11" xfId="0" applyFont="1" applyFill="1" applyBorder="1" applyAlignment="1">
      <alignment horizontal="center"/>
    </xf>
    <xf numFmtId="17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3" fontId="46" fillId="33" borderId="13" xfId="0" applyNumberFormat="1" applyFont="1" applyFill="1" applyBorder="1" applyAlignment="1">
      <alignment horizontal="right" vertical="center"/>
    </xf>
    <xf numFmtId="3" fontId="47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 wrapText="1"/>
    </xf>
    <xf numFmtId="3" fontId="47" fillId="0" borderId="10" xfId="0" applyNumberFormat="1" applyFont="1" applyBorder="1" applyAlignment="1">
      <alignment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left" vertical="center" indent="1"/>
    </xf>
    <xf numFmtId="0" fontId="46" fillId="0" borderId="14" xfId="0" applyFont="1" applyBorder="1" applyAlignment="1">
      <alignment vertical="center"/>
    </xf>
    <xf numFmtId="0" fontId="46" fillId="0" borderId="15" xfId="0" applyFont="1" applyBorder="1" applyAlignment="1">
      <alignment horizontal="left" vertical="center" indent="1"/>
    </xf>
    <xf numFmtId="0" fontId="46" fillId="0" borderId="14" xfId="0" applyFont="1" applyBorder="1" applyAlignment="1">
      <alignment horizontal="left" vertical="center" indent="1"/>
    </xf>
    <xf numFmtId="0" fontId="46" fillId="33" borderId="13" xfId="0" applyFont="1" applyFill="1" applyBorder="1" applyAlignment="1">
      <alignment horizontal="center" vertical="center"/>
    </xf>
    <xf numFmtId="17" fontId="46" fillId="33" borderId="10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left" vertical="center" wrapText="1" indent="1"/>
    </xf>
    <xf numFmtId="0" fontId="46" fillId="33" borderId="13" xfId="0" applyFont="1" applyFill="1" applyBorder="1" applyAlignment="1">
      <alignment horizontal="left" vertical="center" wrapText="1" indent="1"/>
    </xf>
    <xf numFmtId="0" fontId="49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1" fontId="46" fillId="33" borderId="17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left" vertical="center" indent="1"/>
    </xf>
    <xf numFmtId="0" fontId="46" fillId="33" borderId="13" xfId="0" applyFont="1" applyFill="1" applyBorder="1" applyAlignment="1">
      <alignment horizontal="left" vertical="center" indent="1"/>
    </xf>
    <xf numFmtId="0" fontId="46" fillId="33" borderId="17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1" fontId="46" fillId="33" borderId="19" xfId="0" applyNumberFormat="1" applyFont="1" applyFill="1" applyBorder="1" applyAlignment="1">
      <alignment horizontal="center" vertical="center"/>
    </xf>
    <xf numFmtId="1" fontId="46" fillId="33" borderId="11" xfId="0" applyNumberFormat="1" applyFont="1" applyFill="1" applyBorder="1" applyAlignment="1">
      <alignment horizontal="center" vertical="center"/>
    </xf>
    <xf numFmtId="1" fontId="46" fillId="33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5" width="19.140625" style="0" customWidth="1"/>
  </cols>
  <sheetData>
    <row r="1" spans="1:4" ht="15">
      <c r="A1" s="72" t="s">
        <v>205</v>
      </c>
      <c r="B1" s="71"/>
      <c r="C1" s="71"/>
      <c r="D1" s="71"/>
    </row>
    <row r="2" spans="1:4" ht="15" customHeight="1">
      <c r="A2" s="13" t="s">
        <v>171</v>
      </c>
      <c r="B2" s="14" t="s">
        <v>33</v>
      </c>
      <c r="C2" s="14" t="s">
        <v>32</v>
      </c>
      <c r="D2" s="15" t="s">
        <v>0</v>
      </c>
    </row>
    <row r="3" spans="1:4" ht="15" customHeight="1">
      <c r="A3" s="11">
        <v>2007</v>
      </c>
      <c r="B3" s="16">
        <v>2073093</v>
      </c>
      <c r="C3" s="16">
        <v>454739</v>
      </c>
      <c r="D3" s="16">
        <v>-1618355</v>
      </c>
    </row>
    <row r="4" spans="1:4" ht="15" customHeight="1">
      <c r="A4" s="11">
        <v>2008</v>
      </c>
      <c r="B4" s="16">
        <v>2529741</v>
      </c>
      <c r="C4" s="16">
        <v>416165</v>
      </c>
      <c r="D4" s="16">
        <v>-2113576</v>
      </c>
    </row>
    <row r="5" spans="1:4" ht="15" customHeight="1">
      <c r="A5" s="11">
        <v>2009</v>
      </c>
      <c r="B5" s="16">
        <v>1654170</v>
      </c>
      <c r="C5" s="16">
        <v>277011</v>
      </c>
      <c r="D5" s="16">
        <v>-1377159</v>
      </c>
    </row>
    <row r="6" spans="1:4" ht="15" customHeight="1">
      <c r="A6" s="11">
        <v>2010</v>
      </c>
      <c r="B6" s="17"/>
      <c r="C6" s="17"/>
      <c r="D6" s="17"/>
    </row>
    <row r="7" spans="1:4" ht="15" customHeight="1">
      <c r="A7" s="12" t="s">
        <v>1</v>
      </c>
      <c r="B7" s="18">
        <v>74054</v>
      </c>
      <c r="C7" s="18">
        <v>13566</v>
      </c>
      <c r="D7" s="18">
        <v>-60488</v>
      </c>
    </row>
    <row r="8" spans="1:4" ht="15" customHeight="1">
      <c r="A8" s="12" t="s">
        <v>2</v>
      </c>
      <c r="B8" s="18">
        <v>107057</v>
      </c>
      <c r="C8" s="18">
        <v>18624</v>
      </c>
      <c r="D8" s="18">
        <v>-88434</v>
      </c>
    </row>
    <row r="9" spans="1:4" ht="15" customHeight="1">
      <c r="A9" s="12" t="s">
        <v>3</v>
      </c>
      <c r="B9" s="18">
        <v>129785</v>
      </c>
      <c r="C9" s="18">
        <v>23591</v>
      </c>
      <c r="D9" s="18">
        <v>-106194</v>
      </c>
    </row>
    <row r="10" spans="1:4" ht="15" customHeight="1">
      <c r="A10" s="12" t="s">
        <v>4</v>
      </c>
      <c r="B10" s="18">
        <v>136810</v>
      </c>
      <c r="C10" s="18">
        <v>26030</v>
      </c>
      <c r="D10" s="18">
        <v>-110780</v>
      </c>
    </row>
    <row r="11" spans="1:4" ht="15" customHeight="1">
      <c r="A11" s="12" t="s">
        <v>5</v>
      </c>
      <c r="B11" s="18">
        <v>138117</v>
      </c>
      <c r="C11" s="18">
        <v>36010</v>
      </c>
      <c r="D11" s="18">
        <v>-102107</v>
      </c>
    </row>
    <row r="12" spans="1:4" ht="15" customHeight="1">
      <c r="A12" s="12" t="s">
        <v>6</v>
      </c>
      <c r="B12" s="18">
        <v>168997</v>
      </c>
      <c r="C12" s="18">
        <v>24372</v>
      </c>
      <c r="D12" s="18">
        <v>-144625</v>
      </c>
    </row>
    <row r="13" spans="1:4" ht="15" customHeight="1">
      <c r="A13" s="12" t="s">
        <v>7</v>
      </c>
      <c r="B13" s="18">
        <v>172865</v>
      </c>
      <c r="C13" s="18">
        <v>29635</v>
      </c>
      <c r="D13" s="18">
        <v>-143230</v>
      </c>
    </row>
    <row r="14" spans="1:4" ht="15" customHeight="1">
      <c r="A14" s="12" t="s">
        <v>8</v>
      </c>
      <c r="B14" s="18">
        <v>155789</v>
      </c>
      <c r="C14" s="18">
        <v>29794</v>
      </c>
      <c r="D14" s="18">
        <v>-125995</v>
      </c>
    </row>
    <row r="15" spans="1:4" ht="15" customHeight="1">
      <c r="A15" s="12" t="s">
        <v>9</v>
      </c>
      <c r="B15" s="18">
        <v>142459</v>
      </c>
      <c r="C15" s="18">
        <v>27480</v>
      </c>
      <c r="D15" s="18">
        <v>-114979</v>
      </c>
    </row>
    <row r="16" spans="1:4" ht="15" customHeight="1">
      <c r="A16" s="12" t="s">
        <v>10</v>
      </c>
      <c r="B16" s="18">
        <v>138681</v>
      </c>
      <c r="C16" s="18">
        <v>28799</v>
      </c>
      <c r="D16" s="18">
        <v>-109882</v>
      </c>
    </row>
    <row r="17" spans="1:4" ht="15" customHeight="1">
      <c r="A17" s="12" t="s">
        <v>11</v>
      </c>
      <c r="B17" s="18">
        <v>143638</v>
      </c>
      <c r="C17" s="18">
        <v>42931</v>
      </c>
      <c r="D17" s="18">
        <v>-100706</v>
      </c>
    </row>
    <row r="18" spans="1:4" ht="15" customHeight="1">
      <c r="A18" s="12" t="s">
        <v>12</v>
      </c>
      <c r="B18" s="18">
        <v>149078</v>
      </c>
      <c r="C18" s="18">
        <v>29535</v>
      </c>
      <c r="D18" s="18">
        <v>-119542</v>
      </c>
    </row>
    <row r="19" spans="1:4" ht="15" customHeight="1">
      <c r="A19" s="11">
        <v>2011</v>
      </c>
      <c r="B19" s="18"/>
      <c r="C19" s="18"/>
      <c r="D19" s="18"/>
    </row>
    <row r="20" spans="1:4" ht="15" customHeight="1">
      <c r="A20" s="12" t="s">
        <v>13</v>
      </c>
      <c r="B20" s="18">
        <v>85413</v>
      </c>
      <c r="C20" s="18">
        <v>37466</v>
      </c>
      <c r="D20" s="18">
        <v>-47947</v>
      </c>
    </row>
    <row r="21" spans="1:4" ht="15" customHeight="1">
      <c r="A21" s="12" t="s">
        <v>14</v>
      </c>
      <c r="B21" s="18">
        <v>117800</v>
      </c>
      <c r="C21" s="18">
        <v>31708</v>
      </c>
      <c r="D21" s="18">
        <v>-86092</v>
      </c>
    </row>
    <row r="22" spans="1:4" ht="15" customHeight="1">
      <c r="A22" s="12" t="s">
        <v>25</v>
      </c>
      <c r="B22" s="18">
        <v>149753</v>
      </c>
      <c r="C22" s="18">
        <v>42032</v>
      </c>
      <c r="D22" s="18">
        <v>-107721</v>
      </c>
    </row>
    <row r="23" spans="1:4" ht="15" customHeight="1">
      <c r="A23" s="12" t="s">
        <v>4</v>
      </c>
      <c r="B23" s="18">
        <v>145865</v>
      </c>
      <c r="C23" s="18">
        <v>35787</v>
      </c>
      <c r="D23" s="18">
        <v>-110078</v>
      </c>
    </row>
    <row r="24" spans="1:4" ht="15" customHeight="1">
      <c r="A24" s="12" t="s">
        <v>26</v>
      </c>
      <c r="B24" s="18">
        <v>159550</v>
      </c>
      <c r="C24" s="18">
        <v>33502</v>
      </c>
      <c r="D24" s="18">
        <v>-126048</v>
      </c>
    </row>
    <row r="25" spans="1:4" ht="15" customHeight="1">
      <c r="A25" s="12" t="s">
        <v>27</v>
      </c>
      <c r="B25" s="18">
        <v>184966</v>
      </c>
      <c r="C25" s="18">
        <v>32973</v>
      </c>
      <c r="D25" s="18">
        <v>-151994</v>
      </c>
    </row>
    <row r="26" spans="1:4" ht="15" customHeight="1">
      <c r="A26" s="12" t="s">
        <v>28</v>
      </c>
      <c r="B26" s="18">
        <v>175867</v>
      </c>
      <c r="C26" s="18">
        <v>33999</v>
      </c>
      <c r="D26" s="18">
        <v>-141869</v>
      </c>
    </row>
    <row r="27" spans="1:4" ht="15" customHeight="1">
      <c r="A27" s="12" t="s">
        <v>29</v>
      </c>
      <c r="B27" s="18">
        <v>172497</v>
      </c>
      <c r="C27" s="18">
        <v>42007</v>
      </c>
      <c r="D27" s="18">
        <v>-130490</v>
      </c>
    </row>
    <row r="28" spans="1:4" ht="15" customHeight="1">
      <c r="A28" s="12" t="s">
        <v>30</v>
      </c>
      <c r="B28" s="18">
        <v>173058</v>
      </c>
      <c r="C28" s="18">
        <v>42381</v>
      </c>
      <c r="D28" s="18">
        <v>-130677</v>
      </c>
    </row>
    <row r="29" spans="1:4" ht="15" customHeight="1">
      <c r="A29" s="12" t="s">
        <v>15</v>
      </c>
      <c r="B29" s="18">
        <v>151567</v>
      </c>
      <c r="C29" s="18">
        <v>48328</v>
      </c>
      <c r="D29" s="18">
        <v>-103240</v>
      </c>
    </row>
    <row r="30" spans="1:4" ht="15" customHeight="1">
      <c r="A30" s="12" t="s">
        <v>16</v>
      </c>
      <c r="B30" s="18">
        <v>143488</v>
      </c>
      <c r="C30" s="18">
        <v>37879</v>
      </c>
      <c r="D30" s="18">
        <v>-105610</v>
      </c>
    </row>
    <row r="31" spans="1:4" ht="15" customHeight="1">
      <c r="A31" s="12" t="s">
        <v>17</v>
      </c>
      <c r="B31" s="18">
        <v>163363</v>
      </c>
      <c r="C31" s="18">
        <v>36325</v>
      </c>
      <c r="D31" s="18">
        <v>-127038</v>
      </c>
    </row>
    <row r="32" spans="1:4" ht="15" customHeight="1">
      <c r="A32" s="11">
        <v>2012</v>
      </c>
      <c r="B32" s="16"/>
      <c r="C32" s="16"/>
      <c r="D32" s="16"/>
    </row>
    <row r="33" spans="1:4" ht="15" customHeight="1">
      <c r="A33" s="12" t="s">
        <v>13</v>
      </c>
      <c r="B33" s="68">
        <v>99814.77464</v>
      </c>
      <c r="C33" s="68">
        <v>27380.09493</v>
      </c>
      <c r="D33" s="68">
        <v>-72434.67971</v>
      </c>
    </row>
    <row r="34" spans="1:4" ht="15" customHeight="1">
      <c r="A34" s="12" t="s">
        <v>14</v>
      </c>
      <c r="B34" s="69">
        <v>106489.69288</v>
      </c>
      <c r="C34" s="69">
        <v>23771.92037</v>
      </c>
      <c r="D34" s="69">
        <v>-82717.77251000001</v>
      </c>
    </row>
    <row r="35" spans="1:4" ht="15">
      <c r="A35" s="1"/>
      <c r="B35" s="2"/>
      <c r="C35" s="2"/>
      <c r="D35" s="2"/>
    </row>
    <row r="36" spans="1:4" ht="15">
      <c r="A36" s="1"/>
      <c r="B36" s="2"/>
      <c r="C36" s="2"/>
      <c r="D36" s="2"/>
    </row>
    <row r="37" spans="1:4" ht="15">
      <c r="A37" s="1"/>
      <c r="B37" s="2"/>
      <c r="C37" s="2"/>
      <c r="D37" s="2"/>
    </row>
    <row r="38" spans="1:4" ht="15">
      <c r="A38" s="1"/>
      <c r="B38" s="2"/>
      <c r="C38" s="2"/>
      <c r="D38" s="2"/>
    </row>
    <row r="39" spans="1:4" ht="15">
      <c r="A39" s="1"/>
      <c r="B39" s="2"/>
      <c r="C39" s="2"/>
      <c r="D39" s="2"/>
    </row>
    <row r="40" spans="1:4" ht="15">
      <c r="A40" s="1"/>
      <c r="B40" s="2"/>
      <c r="C40" s="2"/>
      <c r="D40" s="2"/>
    </row>
    <row r="41" spans="1:4" ht="15">
      <c r="A41" s="1"/>
      <c r="B41" s="2"/>
      <c r="C41" s="2"/>
      <c r="D41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4.8515625" style="23" bestFit="1" customWidth="1"/>
    <col min="2" max="6" width="10.140625" style="0" customWidth="1"/>
    <col min="7" max="8" width="10.140625" style="5" customWidth="1"/>
    <col min="9" max="9" width="10.140625" style="0" customWidth="1"/>
  </cols>
  <sheetData>
    <row r="1" spans="1:9" ht="15">
      <c r="A1" s="75" t="s">
        <v>215</v>
      </c>
      <c r="B1" s="75"/>
      <c r="C1" s="75"/>
      <c r="D1" s="75"/>
      <c r="E1" s="75"/>
      <c r="F1" s="75"/>
      <c r="G1" s="75"/>
      <c r="H1" s="75"/>
      <c r="I1" s="75"/>
    </row>
    <row r="2" spans="1:9" ht="24">
      <c r="A2" s="55" t="s">
        <v>96</v>
      </c>
      <c r="B2" s="76">
        <v>2009</v>
      </c>
      <c r="C2" s="76">
        <v>2010</v>
      </c>
      <c r="D2" s="56" t="s">
        <v>97</v>
      </c>
      <c r="E2" s="76">
        <v>2011</v>
      </c>
      <c r="F2" s="56" t="s">
        <v>97</v>
      </c>
      <c r="G2" s="54" t="s">
        <v>200</v>
      </c>
      <c r="H2" s="54" t="s">
        <v>200</v>
      </c>
      <c r="I2" s="56" t="s">
        <v>97</v>
      </c>
    </row>
    <row r="3" spans="1:9" ht="15">
      <c r="A3" s="88" t="s">
        <v>174</v>
      </c>
      <c r="B3" s="81"/>
      <c r="C3" s="90"/>
      <c r="D3" s="64">
        <v>2010</v>
      </c>
      <c r="E3" s="91"/>
      <c r="F3" s="62">
        <v>2011</v>
      </c>
      <c r="G3" s="93">
        <v>2011</v>
      </c>
      <c r="H3" s="93">
        <v>2012</v>
      </c>
      <c r="I3" s="60" t="s">
        <v>201</v>
      </c>
    </row>
    <row r="4" spans="1:9" ht="15">
      <c r="A4" s="89"/>
      <c r="B4" s="81"/>
      <c r="C4" s="90"/>
      <c r="D4" s="63">
        <v>2009</v>
      </c>
      <c r="E4" s="91"/>
      <c r="F4" s="61">
        <v>2010</v>
      </c>
      <c r="G4" s="94"/>
      <c r="H4" s="94"/>
      <c r="I4" s="59" t="s">
        <v>202</v>
      </c>
    </row>
    <row r="5" spans="1:10" ht="15">
      <c r="A5" s="24" t="s">
        <v>88</v>
      </c>
      <c r="B5" s="25">
        <v>1654170</v>
      </c>
      <c r="C5" s="25">
        <v>1657329</v>
      </c>
      <c r="D5" s="57">
        <v>65</v>
      </c>
      <c r="E5" s="25">
        <v>1823189</v>
      </c>
      <c r="F5" s="67">
        <v>110</v>
      </c>
      <c r="G5" s="25">
        <v>203212.29517</v>
      </c>
      <c r="H5" s="25">
        <v>206304.46752</v>
      </c>
      <c r="I5" s="58">
        <f>H5/G5*100</f>
        <v>101.52164628986313</v>
      </c>
      <c r="J5" s="9"/>
    </row>
    <row r="6" spans="1:9" ht="15">
      <c r="A6" s="24" t="s">
        <v>98</v>
      </c>
      <c r="B6" s="25">
        <v>312835</v>
      </c>
      <c r="C6" s="25">
        <v>324209</v>
      </c>
      <c r="D6" s="27">
        <v>95</v>
      </c>
      <c r="E6" s="25">
        <v>351797</v>
      </c>
      <c r="F6" s="25">
        <v>109</v>
      </c>
      <c r="G6" s="25">
        <v>42821.44945</v>
      </c>
      <c r="H6" s="25">
        <v>40342.522860000005</v>
      </c>
      <c r="I6" s="40">
        <f aca="true" t="shared" si="0" ref="I6:I69">H6/G6*100</f>
        <v>94.21101662405313</v>
      </c>
    </row>
    <row r="7" spans="1:9" ht="15">
      <c r="A7" s="39" t="s">
        <v>99</v>
      </c>
      <c r="B7" s="29">
        <v>16174</v>
      </c>
      <c r="C7" s="29">
        <v>21784</v>
      </c>
      <c r="D7" s="27">
        <v>101</v>
      </c>
      <c r="E7" s="29">
        <v>25509</v>
      </c>
      <c r="F7" s="29">
        <v>117</v>
      </c>
      <c r="G7" s="29">
        <v>3110.14762</v>
      </c>
      <c r="H7" s="29">
        <v>2978.13867</v>
      </c>
      <c r="I7" s="41">
        <f t="shared" si="0"/>
        <v>95.75554069681102</v>
      </c>
    </row>
    <row r="8" spans="1:9" ht="15">
      <c r="A8" s="39" t="s">
        <v>100</v>
      </c>
      <c r="B8" s="29">
        <v>76611</v>
      </c>
      <c r="C8" s="29">
        <v>76026</v>
      </c>
      <c r="D8" s="27">
        <v>97</v>
      </c>
      <c r="E8" s="29">
        <v>74023</v>
      </c>
      <c r="F8" s="29">
        <v>97</v>
      </c>
      <c r="G8" s="29">
        <v>10572.88454</v>
      </c>
      <c r="H8" s="29">
        <v>11712.34624</v>
      </c>
      <c r="I8" s="41">
        <f t="shared" si="0"/>
        <v>110.7772074469282</v>
      </c>
    </row>
    <row r="9" spans="1:9" ht="15">
      <c r="A9" s="39" t="s">
        <v>101</v>
      </c>
      <c r="B9" s="29">
        <v>38414</v>
      </c>
      <c r="C9" s="29">
        <v>40768</v>
      </c>
      <c r="D9" s="27">
        <v>89</v>
      </c>
      <c r="E9" s="29">
        <v>46664</v>
      </c>
      <c r="F9" s="29">
        <v>114</v>
      </c>
      <c r="G9" s="29">
        <v>5186.038030000001</v>
      </c>
      <c r="H9" s="29">
        <v>5390.42162</v>
      </c>
      <c r="I9" s="41">
        <f t="shared" si="0"/>
        <v>103.94103531091923</v>
      </c>
    </row>
    <row r="10" spans="1:9" ht="15">
      <c r="A10" s="39" t="s">
        <v>102</v>
      </c>
      <c r="B10" s="29">
        <v>9116</v>
      </c>
      <c r="C10" s="29">
        <v>9606</v>
      </c>
      <c r="D10" s="27">
        <v>92</v>
      </c>
      <c r="E10" s="29">
        <v>10585</v>
      </c>
      <c r="F10" s="29">
        <v>110</v>
      </c>
      <c r="G10" s="29">
        <v>1040.92629</v>
      </c>
      <c r="H10" s="29">
        <v>795.93671</v>
      </c>
      <c r="I10" s="41">
        <f t="shared" si="0"/>
        <v>76.46427202832969</v>
      </c>
    </row>
    <row r="11" spans="1:9" ht="15">
      <c r="A11" s="39" t="s">
        <v>103</v>
      </c>
      <c r="B11" s="29">
        <v>50465</v>
      </c>
      <c r="C11" s="29">
        <v>46581</v>
      </c>
      <c r="D11" s="27">
        <v>88</v>
      </c>
      <c r="E11" s="29">
        <v>57062</v>
      </c>
      <c r="F11" s="29">
        <v>123</v>
      </c>
      <c r="G11" s="29">
        <v>7070.1956</v>
      </c>
      <c r="H11" s="29">
        <v>6098.25366</v>
      </c>
      <c r="I11" s="41">
        <f t="shared" si="0"/>
        <v>86.25296957838056</v>
      </c>
    </row>
    <row r="12" spans="1:9" ht="15">
      <c r="A12" s="39" t="s">
        <v>104</v>
      </c>
      <c r="B12" s="29">
        <v>37741</v>
      </c>
      <c r="C12" s="29">
        <v>33799</v>
      </c>
      <c r="D12" s="27">
        <v>90</v>
      </c>
      <c r="E12" s="29">
        <v>38672</v>
      </c>
      <c r="F12" s="29">
        <v>114</v>
      </c>
      <c r="G12" s="29">
        <v>4320.05297</v>
      </c>
      <c r="H12" s="29">
        <v>3418.55308</v>
      </c>
      <c r="I12" s="41">
        <f t="shared" si="0"/>
        <v>79.13220286278111</v>
      </c>
    </row>
    <row r="13" spans="1:9" ht="15">
      <c r="A13" s="39" t="s">
        <v>105</v>
      </c>
      <c r="B13" s="29">
        <v>9667</v>
      </c>
      <c r="C13" s="29">
        <v>9948</v>
      </c>
      <c r="D13" s="27">
        <v>90</v>
      </c>
      <c r="E13" s="29">
        <v>12825</v>
      </c>
      <c r="F13" s="29">
        <v>129</v>
      </c>
      <c r="G13" s="29">
        <v>1609.51385</v>
      </c>
      <c r="H13" s="29">
        <v>1190.14487</v>
      </c>
      <c r="I13" s="41">
        <f t="shared" si="0"/>
        <v>73.94436959955331</v>
      </c>
    </row>
    <row r="14" spans="1:9" ht="15">
      <c r="A14" s="39" t="s">
        <v>106</v>
      </c>
      <c r="B14" s="29">
        <v>39111</v>
      </c>
      <c r="C14" s="29">
        <v>47669</v>
      </c>
      <c r="D14" s="27">
        <v>117</v>
      </c>
      <c r="E14" s="29">
        <v>44512</v>
      </c>
      <c r="F14" s="29">
        <v>93</v>
      </c>
      <c r="G14" s="29">
        <v>5566.416200000001</v>
      </c>
      <c r="H14" s="29">
        <v>4516.50383</v>
      </c>
      <c r="I14" s="41">
        <f t="shared" si="0"/>
        <v>81.13845008571222</v>
      </c>
    </row>
    <row r="15" spans="1:9" ht="15">
      <c r="A15" s="39" t="s">
        <v>107</v>
      </c>
      <c r="B15" s="29">
        <v>11943</v>
      </c>
      <c r="C15" s="29">
        <v>13670</v>
      </c>
      <c r="D15" s="27">
        <v>88</v>
      </c>
      <c r="E15" s="29">
        <v>16367</v>
      </c>
      <c r="F15" s="29">
        <v>120</v>
      </c>
      <c r="G15" s="29">
        <v>1780.6080200000001</v>
      </c>
      <c r="H15" s="29">
        <v>1954.56804</v>
      </c>
      <c r="I15" s="41">
        <f t="shared" si="0"/>
        <v>109.76969765642188</v>
      </c>
    </row>
    <row r="16" spans="1:9" ht="15">
      <c r="A16" s="39" t="s">
        <v>108</v>
      </c>
      <c r="B16" s="29">
        <v>23594</v>
      </c>
      <c r="C16" s="29">
        <v>24357</v>
      </c>
      <c r="D16" s="27">
        <v>104</v>
      </c>
      <c r="E16" s="29">
        <v>25578</v>
      </c>
      <c r="F16" s="29">
        <v>105</v>
      </c>
      <c r="G16" s="29">
        <v>2564.66633</v>
      </c>
      <c r="H16" s="29">
        <v>2287.65614</v>
      </c>
      <c r="I16" s="41">
        <f t="shared" si="0"/>
        <v>89.19897739679844</v>
      </c>
    </row>
    <row r="17" spans="1:9" ht="15">
      <c r="A17" s="24" t="s">
        <v>109</v>
      </c>
      <c r="B17" s="25">
        <v>66878</v>
      </c>
      <c r="C17" s="25">
        <v>63930</v>
      </c>
      <c r="D17" s="26">
        <v>86</v>
      </c>
      <c r="E17" s="25">
        <v>65843</v>
      </c>
      <c r="F17" s="25">
        <v>103</v>
      </c>
      <c r="G17" s="25">
        <v>4782.1214</v>
      </c>
      <c r="H17" s="25">
        <v>4163.134480000001</v>
      </c>
      <c r="I17" s="40">
        <f t="shared" si="0"/>
        <v>87.05622738895757</v>
      </c>
    </row>
    <row r="18" spans="1:9" ht="15">
      <c r="A18" s="28" t="s">
        <v>110</v>
      </c>
      <c r="B18" s="29">
        <v>46411</v>
      </c>
      <c r="C18" s="29">
        <v>46352</v>
      </c>
      <c r="D18" s="27">
        <v>82</v>
      </c>
      <c r="E18" s="29">
        <v>50933</v>
      </c>
      <c r="F18" s="29">
        <v>110</v>
      </c>
      <c r="G18" s="29">
        <v>3643.43911</v>
      </c>
      <c r="H18" s="29">
        <v>3307.40673</v>
      </c>
      <c r="I18" s="41">
        <f t="shared" si="0"/>
        <v>90.77705514337525</v>
      </c>
    </row>
    <row r="19" spans="1:9" ht="15">
      <c r="A19" s="28" t="s">
        <v>111</v>
      </c>
      <c r="B19" s="29">
        <v>20467</v>
      </c>
      <c r="C19" s="29">
        <v>17578</v>
      </c>
      <c r="D19" s="27">
        <v>97</v>
      </c>
      <c r="E19" s="29">
        <v>14910</v>
      </c>
      <c r="F19" s="29">
        <v>85</v>
      </c>
      <c r="G19" s="29">
        <v>1138.68229</v>
      </c>
      <c r="H19" s="29">
        <v>855.72775</v>
      </c>
      <c r="I19" s="41">
        <f t="shared" si="0"/>
        <v>75.15070336256832</v>
      </c>
    </row>
    <row r="20" spans="1:9" ht="15">
      <c r="A20" s="24" t="s">
        <v>112</v>
      </c>
      <c r="B20" s="25">
        <v>37842</v>
      </c>
      <c r="C20" s="25">
        <v>70243</v>
      </c>
      <c r="D20" s="26">
        <v>61</v>
      </c>
      <c r="E20" s="25">
        <v>84420</v>
      </c>
      <c r="F20" s="25">
        <v>120</v>
      </c>
      <c r="G20" s="25">
        <v>12215.81888</v>
      </c>
      <c r="H20" s="25">
        <v>9050.4403</v>
      </c>
      <c r="I20" s="40">
        <f t="shared" si="0"/>
        <v>74.08787236373956</v>
      </c>
    </row>
    <row r="21" spans="1:9" ht="15">
      <c r="A21" s="28" t="s">
        <v>113</v>
      </c>
      <c r="B21" s="27">
        <v>37</v>
      </c>
      <c r="C21" s="27">
        <v>86</v>
      </c>
      <c r="D21" s="27">
        <v>0</v>
      </c>
      <c r="E21" s="29">
        <v>0</v>
      </c>
      <c r="F21" s="29">
        <v>0</v>
      </c>
      <c r="G21" s="29">
        <v>0</v>
      </c>
      <c r="H21" s="29">
        <v>97.43125</v>
      </c>
      <c r="I21" s="41">
        <v>0</v>
      </c>
    </row>
    <row r="22" spans="1:9" ht="15">
      <c r="A22" s="28" t="s">
        <v>114</v>
      </c>
      <c r="B22" s="27">
        <v>519</v>
      </c>
      <c r="C22" s="27">
        <v>810</v>
      </c>
      <c r="D22" s="27">
        <v>121</v>
      </c>
      <c r="E22" s="29">
        <v>603</v>
      </c>
      <c r="F22" s="29">
        <v>74</v>
      </c>
      <c r="G22" s="29">
        <v>131.34451</v>
      </c>
      <c r="H22" s="29">
        <v>23.1691</v>
      </c>
      <c r="I22" s="41">
        <f t="shared" si="0"/>
        <v>17.639945514281486</v>
      </c>
    </row>
    <row r="23" spans="1:9" ht="15">
      <c r="A23" s="28" t="s">
        <v>115</v>
      </c>
      <c r="B23" s="27">
        <v>293</v>
      </c>
      <c r="C23" s="27">
        <v>61</v>
      </c>
      <c r="D23" s="27">
        <v>90</v>
      </c>
      <c r="E23" s="29">
        <v>162</v>
      </c>
      <c r="F23" s="29">
        <v>266</v>
      </c>
      <c r="G23" s="29">
        <v>0.99763</v>
      </c>
      <c r="H23" s="29">
        <v>11.41818</v>
      </c>
      <c r="I23" s="41"/>
    </row>
    <row r="24" spans="1:9" ht="15">
      <c r="A24" s="28" t="s">
        <v>116</v>
      </c>
      <c r="B24" s="29">
        <v>5780</v>
      </c>
      <c r="C24" s="29">
        <v>7337</v>
      </c>
      <c r="D24" s="27">
        <v>51</v>
      </c>
      <c r="E24" s="29">
        <v>6497</v>
      </c>
      <c r="F24" s="29">
        <v>89</v>
      </c>
      <c r="G24" s="29">
        <v>846.62024</v>
      </c>
      <c r="H24" s="29">
        <v>953.03728</v>
      </c>
      <c r="I24" s="41">
        <f t="shared" si="0"/>
        <v>112.56963098354464</v>
      </c>
    </row>
    <row r="25" spans="1:9" ht="15">
      <c r="A25" s="28" t="s">
        <v>117</v>
      </c>
      <c r="B25" s="27">
        <v>7</v>
      </c>
      <c r="C25" s="27">
        <v>6</v>
      </c>
      <c r="D25" s="27">
        <v>159</v>
      </c>
      <c r="E25" s="29">
        <v>8</v>
      </c>
      <c r="F25" s="29">
        <v>127</v>
      </c>
      <c r="G25" s="29">
        <v>0</v>
      </c>
      <c r="H25" s="29">
        <v>0.038020000000000005</v>
      </c>
      <c r="I25" s="41">
        <v>0</v>
      </c>
    </row>
    <row r="26" spans="1:9" ht="15">
      <c r="A26" s="28" t="s">
        <v>118</v>
      </c>
      <c r="B26" s="27">
        <v>626</v>
      </c>
      <c r="C26" s="27">
        <v>430</v>
      </c>
      <c r="D26" s="27">
        <v>143</v>
      </c>
      <c r="E26" s="29">
        <v>508</v>
      </c>
      <c r="F26" s="29">
        <v>118</v>
      </c>
      <c r="G26" s="29">
        <v>148.61867</v>
      </c>
      <c r="H26" s="29">
        <v>82.80828</v>
      </c>
      <c r="I26" s="41">
        <f t="shared" si="0"/>
        <v>55.71862539208566</v>
      </c>
    </row>
    <row r="27" spans="1:9" ht="15">
      <c r="A27" s="28" t="s">
        <v>119</v>
      </c>
      <c r="B27" s="29">
        <v>3917</v>
      </c>
      <c r="C27" s="29">
        <v>3398</v>
      </c>
      <c r="D27" s="27">
        <v>50</v>
      </c>
      <c r="E27" s="29">
        <v>3320</v>
      </c>
      <c r="F27" s="29">
        <v>98</v>
      </c>
      <c r="G27" s="29">
        <v>239.24079999999998</v>
      </c>
      <c r="H27" s="29">
        <v>277.76443</v>
      </c>
      <c r="I27" s="41">
        <f t="shared" si="0"/>
        <v>116.10244991656941</v>
      </c>
    </row>
    <row r="28" spans="1:9" ht="15">
      <c r="A28" s="28" t="s">
        <v>120</v>
      </c>
      <c r="B28" s="29">
        <v>21868</v>
      </c>
      <c r="C28" s="29">
        <v>53470</v>
      </c>
      <c r="D28" s="27">
        <v>60</v>
      </c>
      <c r="E28" s="29">
        <v>67708</v>
      </c>
      <c r="F28" s="29">
        <v>127</v>
      </c>
      <c r="G28" s="29">
        <v>9981.38069</v>
      </c>
      <c r="H28" s="29">
        <v>7048.02405</v>
      </c>
      <c r="I28" s="41">
        <f t="shared" si="0"/>
        <v>70.61171464045222</v>
      </c>
    </row>
    <row r="29" spans="1:9" ht="15">
      <c r="A29" s="28" t="s">
        <v>121</v>
      </c>
      <c r="B29" s="29">
        <v>4794</v>
      </c>
      <c r="C29" s="29">
        <v>4645</v>
      </c>
      <c r="D29" s="27">
        <v>88</v>
      </c>
      <c r="E29" s="29">
        <v>5614</v>
      </c>
      <c r="F29" s="29">
        <v>121</v>
      </c>
      <c r="G29" s="29">
        <v>867.6163399999999</v>
      </c>
      <c r="H29" s="29">
        <v>556.7497099999999</v>
      </c>
      <c r="I29" s="41">
        <f t="shared" si="0"/>
        <v>64.17003511021933</v>
      </c>
    </row>
    <row r="30" spans="1:9" ht="15">
      <c r="A30" s="24" t="s">
        <v>122</v>
      </c>
      <c r="B30" s="25">
        <v>208057</v>
      </c>
      <c r="C30" s="25">
        <v>209660</v>
      </c>
      <c r="D30" s="27">
        <v>58</v>
      </c>
      <c r="E30" s="25">
        <v>330663</v>
      </c>
      <c r="F30" s="25">
        <v>158</v>
      </c>
      <c r="G30" s="25">
        <v>35552.38651</v>
      </c>
      <c r="H30" s="25">
        <v>56890.37944999999</v>
      </c>
      <c r="I30" s="40">
        <f t="shared" si="0"/>
        <v>160.01845455296834</v>
      </c>
    </row>
    <row r="31" spans="1:9" ht="15">
      <c r="A31" s="28" t="s">
        <v>123</v>
      </c>
      <c r="B31" s="27">
        <v>526</v>
      </c>
      <c r="C31" s="27">
        <v>333</v>
      </c>
      <c r="D31" s="27">
        <v>44</v>
      </c>
      <c r="E31" s="29">
        <v>419</v>
      </c>
      <c r="F31" s="29">
        <v>126</v>
      </c>
      <c r="G31" s="29">
        <v>77.12866</v>
      </c>
      <c r="H31" s="29">
        <v>44.81736</v>
      </c>
      <c r="I31" s="41">
        <f t="shared" si="0"/>
        <v>58.10727166788584</v>
      </c>
    </row>
    <row r="32" spans="1:9" ht="15">
      <c r="A32" s="28" t="s">
        <v>124</v>
      </c>
      <c r="B32" s="29">
        <v>130964</v>
      </c>
      <c r="C32" s="29">
        <v>166165</v>
      </c>
      <c r="D32" s="27">
        <v>57</v>
      </c>
      <c r="E32" s="29">
        <v>207302</v>
      </c>
      <c r="F32" s="29">
        <v>125</v>
      </c>
      <c r="G32" s="29">
        <v>21827.56552</v>
      </c>
      <c r="H32" s="29">
        <v>28899.292129999998</v>
      </c>
      <c r="I32" s="41">
        <f t="shared" si="0"/>
        <v>132.39814629588614</v>
      </c>
    </row>
    <row r="33" spans="1:9" ht="15">
      <c r="A33" s="28" t="s">
        <v>125</v>
      </c>
      <c r="B33" s="29">
        <v>8418</v>
      </c>
      <c r="C33" s="29">
        <v>12890</v>
      </c>
      <c r="D33" s="27">
        <v>60</v>
      </c>
      <c r="E33" s="29">
        <v>13987</v>
      </c>
      <c r="F33" s="29">
        <v>109</v>
      </c>
      <c r="G33" s="29">
        <v>2029.4116399999998</v>
      </c>
      <c r="H33" s="29">
        <v>1484.45206</v>
      </c>
      <c r="I33" s="41">
        <f t="shared" si="0"/>
        <v>73.14691759627436</v>
      </c>
    </row>
    <row r="34" spans="1:9" ht="15">
      <c r="A34" s="28" t="s">
        <v>126</v>
      </c>
      <c r="B34" s="29">
        <v>68148</v>
      </c>
      <c r="C34" s="29">
        <v>30272</v>
      </c>
      <c r="D34" s="27">
        <v>60</v>
      </c>
      <c r="E34" s="29">
        <v>108954</v>
      </c>
      <c r="F34" s="29">
        <v>360</v>
      </c>
      <c r="G34" s="29">
        <v>11618.28069</v>
      </c>
      <c r="H34" s="29">
        <v>26461.8179</v>
      </c>
      <c r="I34" s="41">
        <f t="shared" si="0"/>
        <v>227.76018763926075</v>
      </c>
    </row>
    <row r="35" spans="1:9" ht="15">
      <c r="A35" s="24" t="s">
        <v>127</v>
      </c>
      <c r="B35" s="25">
        <v>12454</v>
      </c>
      <c r="C35" s="25">
        <v>12568</v>
      </c>
      <c r="D35" s="26">
        <v>84</v>
      </c>
      <c r="E35" s="25">
        <v>14844</v>
      </c>
      <c r="F35" s="25">
        <v>118</v>
      </c>
      <c r="G35" s="25">
        <v>1951.6163500000002</v>
      </c>
      <c r="H35" s="25">
        <v>1283.1042699999998</v>
      </c>
      <c r="I35" s="40">
        <f t="shared" si="0"/>
        <v>65.74572251354626</v>
      </c>
    </row>
    <row r="36" spans="1:9" ht="15">
      <c r="A36" s="28" t="s">
        <v>128</v>
      </c>
      <c r="B36" s="27">
        <v>802</v>
      </c>
      <c r="C36" s="27">
        <v>602</v>
      </c>
      <c r="D36" s="27">
        <v>139</v>
      </c>
      <c r="E36" s="29">
        <v>564</v>
      </c>
      <c r="F36" s="29">
        <v>94</v>
      </c>
      <c r="G36" s="29">
        <v>84.19323</v>
      </c>
      <c r="H36" s="29">
        <v>90.4153</v>
      </c>
      <c r="I36" s="41">
        <f t="shared" si="0"/>
        <v>107.39022603123792</v>
      </c>
    </row>
    <row r="37" spans="1:9" ht="15">
      <c r="A37" s="28" t="s">
        <v>129</v>
      </c>
      <c r="B37" s="29">
        <v>11164</v>
      </c>
      <c r="C37" s="29">
        <v>11532</v>
      </c>
      <c r="D37" s="27">
        <v>81</v>
      </c>
      <c r="E37" s="29">
        <v>13814</v>
      </c>
      <c r="F37" s="29">
        <v>120</v>
      </c>
      <c r="G37" s="29">
        <v>1816.9863400000002</v>
      </c>
      <c r="H37" s="29">
        <v>1160.9601599999999</v>
      </c>
      <c r="I37" s="41">
        <f t="shared" si="0"/>
        <v>63.894820475095024</v>
      </c>
    </row>
    <row r="38" spans="1:9" ht="15">
      <c r="A38" s="28" t="s">
        <v>130</v>
      </c>
      <c r="B38" s="27">
        <v>488</v>
      </c>
      <c r="C38" s="27">
        <v>434</v>
      </c>
      <c r="D38" s="27">
        <v>86</v>
      </c>
      <c r="E38" s="29">
        <v>465</v>
      </c>
      <c r="F38" s="29">
        <v>107</v>
      </c>
      <c r="G38" s="29">
        <v>50.43678</v>
      </c>
      <c r="H38" s="29">
        <v>31.728810000000003</v>
      </c>
      <c r="I38" s="41">
        <f t="shared" si="0"/>
        <v>62.90808017482481</v>
      </c>
    </row>
    <row r="39" spans="1:9" ht="15">
      <c r="A39" s="24" t="s">
        <v>131</v>
      </c>
      <c r="B39" s="25">
        <v>167918</v>
      </c>
      <c r="C39" s="25">
        <v>162956</v>
      </c>
      <c r="D39" s="26">
        <v>89</v>
      </c>
      <c r="E39" s="25">
        <v>169588</v>
      </c>
      <c r="F39" s="25">
        <v>104</v>
      </c>
      <c r="G39" s="25">
        <v>19003.21686</v>
      </c>
      <c r="H39" s="25">
        <v>17850.967289999997</v>
      </c>
      <c r="I39" s="40">
        <f t="shared" si="0"/>
        <v>93.93655517121745</v>
      </c>
    </row>
    <row r="40" spans="1:9" ht="15">
      <c r="A40" s="28" t="s">
        <v>132</v>
      </c>
      <c r="B40" s="29">
        <v>2511</v>
      </c>
      <c r="C40" s="29">
        <v>2030</v>
      </c>
      <c r="D40" s="27">
        <v>107</v>
      </c>
      <c r="E40" s="29">
        <v>2167</v>
      </c>
      <c r="F40" s="29">
        <v>107</v>
      </c>
      <c r="G40" s="29">
        <v>175.5775</v>
      </c>
      <c r="H40" s="29">
        <v>238.24639000000002</v>
      </c>
      <c r="I40" s="41">
        <f t="shared" si="0"/>
        <v>135.69300736142162</v>
      </c>
    </row>
    <row r="41" spans="1:9" ht="15">
      <c r="A41" s="28" t="s">
        <v>133</v>
      </c>
      <c r="B41" s="29">
        <v>7771</v>
      </c>
      <c r="C41" s="29">
        <v>4917</v>
      </c>
      <c r="D41" s="27">
        <v>50</v>
      </c>
      <c r="E41" s="29">
        <v>4935</v>
      </c>
      <c r="F41" s="29">
        <v>100</v>
      </c>
      <c r="G41" s="29">
        <v>623.97091</v>
      </c>
      <c r="H41" s="29">
        <v>640.90656</v>
      </c>
      <c r="I41" s="41">
        <f t="shared" si="0"/>
        <v>102.7141730052768</v>
      </c>
    </row>
    <row r="42" spans="1:9" ht="15">
      <c r="A42" s="28" t="s">
        <v>134</v>
      </c>
      <c r="B42" s="29">
        <v>21153</v>
      </c>
      <c r="C42" s="29">
        <v>19629</v>
      </c>
      <c r="D42" s="27">
        <v>78</v>
      </c>
      <c r="E42" s="29">
        <v>20577</v>
      </c>
      <c r="F42" s="29">
        <v>105</v>
      </c>
      <c r="G42" s="29">
        <v>1465.04475</v>
      </c>
      <c r="H42" s="29">
        <v>1161.21937</v>
      </c>
      <c r="I42" s="41">
        <f t="shared" si="0"/>
        <v>79.26169968528265</v>
      </c>
    </row>
    <row r="43" spans="1:9" ht="15">
      <c r="A43" s="28" t="s">
        <v>135</v>
      </c>
      <c r="B43" s="29">
        <v>54425</v>
      </c>
      <c r="C43" s="29">
        <v>53590</v>
      </c>
      <c r="D43" s="27">
        <v>120</v>
      </c>
      <c r="E43" s="29">
        <v>54996</v>
      </c>
      <c r="F43" s="29">
        <v>103</v>
      </c>
      <c r="G43" s="29">
        <v>6967.75155</v>
      </c>
      <c r="H43" s="29">
        <v>7203.61525</v>
      </c>
      <c r="I43" s="41">
        <f t="shared" si="0"/>
        <v>103.38507620869461</v>
      </c>
    </row>
    <row r="44" spans="1:9" ht="15">
      <c r="A44" s="28" t="s">
        <v>136</v>
      </c>
      <c r="B44" s="29">
        <v>38510</v>
      </c>
      <c r="C44" s="29">
        <v>40169</v>
      </c>
      <c r="D44" s="27">
        <v>95</v>
      </c>
      <c r="E44" s="29">
        <v>43560</v>
      </c>
      <c r="F44" s="29">
        <v>108</v>
      </c>
      <c r="G44" s="29">
        <v>4887.065570000001</v>
      </c>
      <c r="H44" s="29">
        <v>4227.93476</v>
      </c>
      <c r="I44" s="41">
        <f t="shared" si="0"/>
        <v>86.51274879456957</v>
      </c>
    </row>
    <row r="45" spans="1:9" ht="15">
      <c r="A45" s="28" t="s">
        <v>137</v>
      </c>
      <c r="B45" s="29">
        <v>1775</v>
      </c>
      <c r="C45" s="29">
        <v>2131</v>
      </c>
      <c r="D45" s="27">
        <v>69</v>
      </c>
      <c r="E45" s="29">
        <v>2504</v>
      </c>
      <c r="F45" s="29">
        <v>118</v>
      </c>
      <c r="G45" s="29">
        <v>569.69434</v>
      </c>
      <c r="H45" s="29">
        <v>309.74208000000004</v>
      </c>
      <c r="I45" s="41">
        <f t="shared" si="0"/>
        <v>54.36987139454467</v>
      </c>
    </row>
    <row r="46" spans="1:9" ht="15">
      <c r="A46" s="28" t="s">
        <v>138</v>
      </c>
      <c r="B46" s="29">
        <v>2449</v>
      </c>
      <c r="C46" s="29">
        <v>2455</v>
      </c>
      <c r="D46" s="27">
        <v>56</v>
      </c>
      <c r="E46" s="29">
        <v>2585</v>
      </c>
      <c r="F46" s="29">
        <v>105</v>
      </c>
      <c r="G46" s="29">
        <v>352.27007000000003</v>
      </c>
      <c r="H46" s="29">
        <v>248.3557</v>
      </c>
      <c r="I46" s="41">
        <f t="shared" si="0"/>
        <v>70.50150471199555</v>
      </c>
    </row>
    <row r="47" spans="1:9" ht="15">
      <c r="A47" s="28" t="s">
        <v>139</v>
      </c>
      <c r="B47" s="29">
        <v>23477</v>
      </c>
      <c r="C47" s="29">
        <v>21295</v>
      </c>
      <c r="D47" s="27">
        <v>74</v>
      </c>
      <c r="E47" s="29">
        <v>20703</v>
      </c>
      <c r="F47" s="29">
        <v>97</v>
      </c>
      <c r="G47" s="29">
        <v>2216.41575</v>
      </c>
      <c r="H47" s="29">
        <v>2438.66921</v>
      </c>
      <c r="I47" s="41">
        <f t="shared" si="0"/>
        <v>110.02760695956975</v>
      </c>
    </row>
    <row r="48" spans="1:9" ht="15">
      <c r="A48" s="28" t="s">
        <v>140</v>
      </c>
      <c r="B48" s="29">
        <v>15846</v>
      </c>
      <c r="C48" s="29">
        <v>16740</v>
      </c>
      <c r="D48" s="27">
        <v>79</v>
      </c>
      <c r="E48" s="29">
        <v>17560</v>
      </c>
      <c r="F48" s="29">
        <v>105</v>
      </c>
      <c r="G48" s="29">
        <v>1745.42642</v>
      </c>
      <c r="H48" s="29">
        <v>1382.2779699999999</v>
      </c>
      <c r="I48" s="41">
        <f t="shared" si="0"/>
        <v>79.19428479832452</v>
      </c>
    </row>
    <row r="49" spans="1:9" ht="15">
      <c r="A49" s="24" t="s">
        <v>141</v>
      </c>
      <c r="B49" s="25">
        <v>274772</v>
      </c>
      <c r="C49" s="25">
        <v>265841</v>
      </c>
      <c r="D49" s="26">
        <v>58</v>
      </c>
      <c r="E49" s="25">
        <v>264744</v>
      </c>
      <c r="F49" s="25">
        <v>100</v>
      </c>
      <c r="G49" s="25">
        <v>26758.14814</v>
      </c>
      <c r="H49" s="25">
        <v>24285.25168</v>
      </c>
      <c r="I49" s="40">
        <f t="shared" si="0"/>
        <v>90.75834229236762</v>
      </c>
    </row>
    <row r="50" spans="1:9" ht="15">
      <c r="A50" s="28" t="s">
        <v>142</v>
      </c>
      <c r="B50" s="27">
        <v>317</v>
      </c>
      <c r="C50" s="27">
        <v>204</v>
      </c>
      <c r="D50" s="27">
        <v>61</v>
      </c>
      <c r="E50" s="29">
        <v>231</v>
      </c>
      <c r="F50" s="29">
        <v>113</v>
      </c>
      <c r="G50" s="29">
        <v>27.62927</v>
      </c>
      <c r="H50" s="29">
        <v>45.2315</v>
      </c>
      <c r="I50" s="41">
        <f t="shared" si="0"/>
        <v>163.7086321860838</v>
      </c>
    </row>
    <row r="51" spans="1:9" ht="15">
      <c r="A51" s="28" t="s">
        <v>143</v>
      </c>
      <c r="B51" s="29">
        <v>11266</v>
      </c>
      <c r="C51" s="29">
        <v>14777</v>
      </c>
      <c r="D51" s="27">
        <v>66</v>
      </c>
      <c r="E51" s="29">
        <v>15396</v>
      </c>
      <c r="F51" s="29">
        <v>104</v>
      </c>
      <c r="G51" s="29">
        <v>1530.60123</v>
      </c>
      <c r="H51" s="29">
        <v>1830.58018</v>
      </c>
      <c r="I51" s="41">
        <f t="shared" si="0"/>
        <v>119.59876577389134</v>
      </c>
    </row>
    <row r="52" spans="1:9" ht="15">
      <c r="A52" s="28" t="s">
        <v>144</v>
      </c>
      <c r="B52" s="29">
        <v>17519</v>
      </c>
      <c r="C52" s="29">
        <v>16948</v>
      </c>
      <c r="D52" s="27">
        <v>60</v>
      </c>
      <c r="E52" s="29">
        <v>17299</v>
      </c>
      <c r="F52" s="29">
        <v>102</v>
      </c>
      <c r="G52" s="29">
        <v>1600.70905</v>
      </c>
      <c r="H52" s="29">
        <v>1535.97245</v>
      </c>
      <c r="I52" s="41">
        <f t="shared" si="0"/>
        <v>95.9557547325668</v>
      </c>
    </row>
    <row r="53" spans="1:9" ht="15">
      <c r="A53" s="28" t="s">
        <v>145</v>
      </c>
      <c r="B53" s="29">
        <v>26085</v>
      </c>
      <c r="C53" s="29">
        <v>27822</v>
      </c>
      <c r="D53" s="27">
        <v>92</v>
      </c>
      <c r="E53" s="29">
        <v>28828</v>
      </c>
      <c r="F53" s="29">
        <v>104</v>
      </c>
      <c r="G53" s="29">
        <v>3442.5172900000002</v>
      </c>
      <c r="H53" s="29">
        <v>3402.8415299999997</v>
      </c>
      <c r="I53" s="41">
        <f t="shared" si="0"/>
        <v>98.84747826495301</v>
      </c>
    </row>
    <row r="54" spans="1:9" ht="15">
      <c r="A54" s="28" t="s">
        <v>146</v>
      </c>
      <c r="B54" s="29">
        <v>11331</v>
      </c>
      <c r="C54" s="29">
        <v>12660</v>
      </c>
      <c r="D54" s="27">
        <v>67</v>
      </c>
      <c r="E54" s="29">
        <v>12332</v>
      </c>
      <c r="F54" s="29">
        <v>97</v>
      </c>
      <c r="G54" s="29">
        <v>997.0608100000001</v>
      </c>
      <c r="H54" s="29">
        <v>1597.9618400000002</v>
      </c>
      <c r="I54" s="41">
        <f t="shared" si="0"/>
        <v>160.26723986874984</v>
      </c>
    </row>
    <row r="55" spans="1:9" ht="15">
      <c r="A55" s="28" t="s">
        <v>147</v>
      </c>
      <c r="B55" s="29">
        <v>87197</v>
      </c>
      <c r="C55" s="29">
        <v>77953</v>
      </c>
      <c r="D55" s="27">
        <v>59</v>
      </c>
      <c r="E55" s="29">
        <v>72936</v>
      </c>
      <c r="F55" s="29">
        <v>94</v>
      </c>
      <c r="G55" s="29">
        <v>7145.24703</v>
      </c>
      <c r="H55" s="29">
        <v>5688.5269100000005</v>
      </c>
      <c r="I55" s="41">
        <f t="shared" si="0"/>
        <v>79.61273957521942</v>
      </c>
    </row>
    <row r="56" spans="1:9" ht="15">
      <c r="A56" s="28" t="s">
        <v>148</v>
      </c>
      <c r="B56" s="29">
        <v>37017</v>
      </c>
      <c r="C56" s="29">
        <v>37330</v>
      </c>
      <c r="D56" s="27">
        <v>45</v>
      </c>
      <c r="E56" s="29">
        <v>41170</v>
      </c>
      <c r="F56" s="29">
        <v>110</v>
      </c>
      <c r="G56" s="29">
        <v>4249.03175</v>
      </c>
      <c r="H56" s="29">
        <v>3184.18471</v>
      </c>
      <c r="I56" s="41">
        <f t="shared" si="0"/>
        <v>74.93906605899096</v>
      </c>
    </row>
    <row r="57" spans="1:9" ht="15">
      <c r="A57" s="28" t="s">
        <v>149</v>
      </c>
      <c r="B57" s="29">
        <v>12930</v>
      </c>
      <c r="C57" s="29">
        <v>13471</v>
      </c>
      <c r="D57" s="27">
        <v>58</v>
      </c>
      <c r="E57" s="29">
        <v>13190</v>
      </c>
      <c r="F57" s="29">
        <v>98</v>
      </c>
      <c r="G57" s="29">
        <v>1410.36076</v>
      </c>
      <c r="H57" s="29">
        <v>1320.88418</v>
      </c>
      <c r="I57" s="41">
        <f t="shared" si="0"/>
        <v>93.65576648629957</v>
      </c>
    </row>
    <row r="58" spans="1:9" ht="15">
      <c r="A58" s="28" t="s">
        <v>150</v>
      </c>
      <c r="B58" s="29">
        <v>71110</v>
      </c>
      <c r="C58" s="29">
        <v>64676</v>
      </c>
      <c r="D58" s="27">
        <v>56</v>
      </c>
      <c r="E58" s="29">
        <v>63362</v>
      </c>
      <c r="F58" s="29">
        <v>98</v>
      </c>
      <c r="G58" s="29">
        <v>6354.99095</v>
      </c>
      <c r="H58" s="29">
        <v>5679.06838</v>
      </c>
      <c r="I58" s="41">
        <f t="shared" si="0"/>
        <v>89.36390979439552</v>
      </c>
    </row>
    <row r="59" spans="1:9" ht="15">
      <c r="A59" s="24" t="s">
        <v>151</v>
      </c>
      <c r="B59" s="25">
        <v>357735</v>
      </c>
      <c r="C59" s="25">
        <v>340607</v>
      </c>
      <c r="D59" s="26">
        <v>50</v>
      </c>
      <c r="E59" s="25">
        <v>315248</v>
      </c>
      <c r="F59" s="25">
        <v>93</v>
      </c>
      <c r="G59" s="25">
        <v>38472.565480000005</v>
      </c>
      <c r="H59" s="25">
        <v>31745.3643</v>
      </c>
      <c r="I59" s="40">
        <f t="shared" si="0"/>
        <v>82.51429012838474</v>
      </c>
    </row>
    <row r="60" spans="1:9" ht="15">
      <c r="A60" s="28" t="s">
        <v>152</v>
      </c>
      <c r="B60" s="29">
        <v>12968</v>
      </c>
      <c r="C60" s="29">
        <v>7842</v>
      </c>
      <c r="D60" s="27">
        <v>108</v>
      </c>
      <c r="E60" s="29">
        <v>5486</v>
      </c>
      <c r="F60" s="29">
        <v>70</v>
      </c>
      <c r="G60" s="29">
        <v>356.50029</v>
      </c>
      <c r="H60" s="29">
        <v>423.77593</v>
      </c>
      <c r="I60" s="41">
        <f t="shared" si="0"/>
        <v>118.87113191408625</v>
      </c>
    </row>
    <row r="61" spans="1:9" ht="15">
      <c r="A61" s="28" t="s">
        <v>153</v>
      </c>
      <c r="B61" s="29">
        <v>19604</v>
      </c>
      <c r="C61" s="29">
        <v>28594</v>
      </c>
      <c r="D61" s="27">
        <v>20</v>
      </c>
      <c r="E61" s="29">
        <v>28712</v>
      </c>
      <c r="F61" s="29">
        <v>100</v>
      </c>
      <c r="G61" s="29">
        <v>2380.8788799999998</v>
      </c>
      <c r="H61" s="29">
        <v>1221.41775</v>
      </c>
      <c r="I61" s="41">
        <f t="shared" si="0"/>
        <v>51.301129186378446</v>
      </c>
    </row>
    <row r="62" spans="1:9" ht="15">
      <c r="A62" s="28" t="s">
        <v>154</v>
      </c>
      <c r="B62" s="29">
        <v>2403</v>
      </c>
      <c r="C62" s="29">
        <v>2152</v>
      </c>
      <c r="D62" s="27">
        <v>21</v>
      </c>
      <c r="E62" s="29">
        <v>3293</v>
      </c>
      <c r="F62" s="29">
        <v>153</v>
      </c>
      <c r="G62" s="29">
        <v>1433.83825</v>
      </c>
      <c r="H62" s="29">
        <v>205.05276999999998</v>
      </c>
      <c r="I62" s="41">
        <f t="shared" si="0"/>
        <v>14.30096944338038</v>
      </c>
    </row>
    <row r="63" spans="1:9" ht="15">
      <c r="A63" s="28" t="s">
        <v>155</v>
      </c>
      <c r="B63" s="29">
        <v>58484</v>
      </c>
      <c r="C63" s="29">
        <v>56990</v>
      </c>
      <c r="D63" s="27">
        <v>59</v>
      </c>
      <c r="E63" s="29">
        <v>50085</v>
      </c>
      <c r="F63" s="29">
        <v>88</v>
      </c>
      <c r="G63" s="29">
        <v>5627.589639999999</v>
      </c>
      <c r="H63" s="29">
        <v>3756.3438300000003</v>
      </c>
      <c r="I63" s="41">
        <f t="shared" si="0"/>
        <v>66.74871606309945</v>
      </c>
    </row>
    <row r="64" spans="1:9" ht="15">
      <c r="A64" s="28" t="s">
        <v>156</v>
      </c>
      <c r="B64" s="29">
        <v>22011</v>
      </c>
      <c r="C64" s="29">
        <v>24729</v>
      </c>
      <c r="D64" s="27">
        <v>66</v>
      </c>
      <c r="E64" s="29">
        <v>21807</v>
      </c>
      <c r="F64" s="29">
        <v>88</v>
      </c>
      <c r="G64" s="29">
        <v>3327.07796</v>
      </c>
      <c r="H64" s="29">
        <v>3536.81644</v>
      </c>
      <c r="I64" s="41">
        <f t="shared" si="0"/>
        <v>106.30398453302247</v>
      </c>
    </row>
    <row r="65" spans="1:9" ht="15">
      <c r="A65" s="28" t="s">
        <v>157</v>
      </c>
      <c r="B65" s="29">
        <v>38125</v>
      </c>
      <c r="C65" s="29">
        <v>35489</v>
      </c>
      <c r="D65" s="27">
        <v>66</v>
      </c>
      <c r="E65" s="29">
        <v>38121</v>
      </c>
      <c r="F65" s="29">
        <v>107</v>
      </c>
      <c r="G65" s="29">
        <v>4619.47001</v>
      </c>
      <c r="H65" s="29">
        <v>4311.205650000001</v>
      </c>
      <c r="I65" s="41">
        <f t="shared" si="0"/>
        <v>93.32684573484222</v>
      </c>
    </row>
    <row r="66" spans="1:9" ht="15">
      <c r="A66" s="28" t="s">
        <v>158</v>
      </c>
      <c r="B66" s="29">
        <v>87715</v>
      </c>
      <c r="C66" s="29">
        <v>81175</v>
      </c>
      <c r="D66" s="27">
        <v>69</v>
      </c>
      <c r="E66" s="29">
        <v>66815</v>
      </c>
      <c r="F66" s="29">
        <v>82</v>
      </c>
      <c r="G66" s="29">
        <v>8141.41008</v>
      </c>
      <c r="H66" s="29">
        <v>7227.03327</v>
      </c>
      <c r="I66" s="41">
        <f t="shared" si="0"/>
        <v>88.76881521732658</v>
      </c>
    </row>
    <row r="67" spans="1:9" ht="15">
      <c r="A67" s="28" t="s">
        <v>159</v>
      </c>
      <c r="B67" s="29">
        <v>88583</v>
      </c>
      <c r="C67" s="29">
        <v>94456</v>
      </c>
      <c r="D67" s="27">
        <v>36</v>
      </c>
      <c r="E67" s="29">
        <v>95409</v>
      </c>
      <c r="F67" s="29">
        <v>101</v>
      </c>
      <c r="G67" s="29">
        <v>11971.13504</v>
      </c>
      <c r="H67" s="29">
        <v>10807.61384</v>
      </c>
      <c r="I67" s="41">
        <f t="shared" si="0"/>
        <v>90.28061085175095</v>
      </c>
    </row>
    <row r="68" spans="1:9" ht="15">
      <c r="A68" s="28" t="s">
        <v>160</v>
      </c>
      <c r="B68" s="29">
        <v>27841</v>
      </c>
      <c r="C68" s="29">
        <v>9179</v>
      </c>
      <c r="D68" s="27">
        <v>80</v>
      </c>
      <c r="E68" s="29">
        <v>6089</v>
      </c>
      <c r="F68" s="29">
        <v>66</v>
      </c>
      <c r="G68" s="29">
        <v>614.6653299999999</v>
      </c>
      <c r="H68" s="29">
        <v>256.10482</v>
      </c>
      <c r="I68" s="41">
        <f t="shared" si="0"/>
        <v>41.665733774182456</v>
      </c>
    </row>
    <row r="69" spans="1:9" ht="15">
      <c r="A69" s="24" t="s">
        <v>161</v>
      </c>
      <c r="B69" s="25">
        <v>215677</v>
      </c>
      <c r="C69" s="25">
        <v>207315</v>
      </c>
      <c r="D69" s="26">
        <v>69</v>
      </c>
      <c r="E69" s="25">
        <v>224738</v>
      </c>
      <c r="F69" s="25">
        <v>108</v>
      </c>
      <c r="G69" s="25">
        <v>21654.9721</v>
      </c>
      <c r="H69" s="25">
        <v>20693.30289</v>
      </c>
      <c r="I69" s="40">
        <f t="shared" si="0"/>
        <v>95.5591297667846</v>
      </c>
    </row>
    <row r="70" spans="1:9" ht="15">
      <c r="A70" s="28" t="s">
        <v>162</v>
      </c>
      <c r="B70" s="29">
        <v>12204</v>
      </c>
      <c r="C70" s="29">
        <v>11831</v>
      </c>
      <c r="D70" s="27">
        <v>47</v>
      </c>
      <c r="E70" s="29">
        <v>10939</v>
      </c>
      <c r="F70" s="29">
        <v>92</v>
      </c>
      <c r="G70" s="29">
        <v>974.9986600000001</v>
      </c>
      <c r="H70" s="29">
        <v>964.17154</v>
      </c>
      <c r="I70" s="41">
        <f aca="true" t="shared" si="1" ref="I70:I77">H70/G70*100</f>
        <v>98.88952462765435</v>
      </c>
    </row>
    <row r="71" spans="1:9" ht="15">
      <c r="A71" s="28" t="s">
        <v>163</v>
      </c>
      <c r="B71" s="29">
        <v>44209</v>
      </c>
      <c r="C71" s="29">
        <v>41379</v>
      </c>
      <c r="D71" s="27">
        <v>63</v>
      </c>
      <c r="E71" s="29">
        <v>42449</v>
      </c>
      <c r="F71" s="29">
        <v>103</v>
      </c>
      <c r="G71" s="29">
        <v>3553.8875</v>
      </c>
      <c r="H71" s="29">
        <v>3286.28371</v>
      </c>
      <c r="I71" s="41">
        <f t="shared" si="1"/>
        <v>92.47011082933831</v>
      </c>
    </row>
    <row r="72" spans="1:9" ht="15">
      <c r="A72" s="28" t="s">
        <v>164</v>
      </c>
      <c r="B72" s="29">
        <v>4879</v>
      </c>
      <c r="C72" s="29">
        <v>4649</v>
      </c>
      <c r="D72" s="27">
        <v>75</v>
      </c>
      <c r="E72" s="29">
        <v>5333</v>
      </c>
      <c r="F72" s="29">
        <v>115</v>
      </c>
      <c r="G72" s="29">
        <v>769.6861600000001</v>
      </c>
      <c r="H72" s="29">
        <v>563.7454399999999</v>
      </c>
      <c r="I72" s="41">
        <f t="shared" si="1"/>
        <v>73.24354643456235</v>
      </c>
    </row>
    <row r="73" spans="1:9" ht="15">
      <c r="A73" s="28" t="s">
        <v>165</v>
      </c>
      <c r="B73" s="29">
        <v>43219</v>
      </c>
      <c r="C73" s="29">
        <v>42745</v>
      </c>
      <c r="D73" s="27">
        <v>74</v>
      </c>
      <c r="E73" s="29">
        <v>46508</v>
      </c>
      <c r="F73" s="29">
        <v>109</v>
      </c>
      <c r="G73" s="29">
        <v>5100.3615</v>
      </c>
      <c r="H73" s="29">
        <v>4948.75848</v>
      </c>
      <c r="I73" s="41">
        <f t="shared" si="1"/>
        <v>97.02760245523774</v>
      </c>
    </row>
    <row r="74" spans="1:9" ht="15">
      <c r="A74" s="28" t="s">
        <v>166</v>
      </c>
      <c r="B74" s="29">
        <v>25147</v>
      </c>
      <c r="C74" s="29">
        <v>23309</v>
      </c>
      <c r="D74" s="27">
        <v>75</v>
      </c>
      <c r="E74" s="29">
        <v>27250</v>
      </c>
      <c r="F74" s="29">
        <v>117</v>
      </c>
      <c r="G74" s="29">
        <v>3030.35387</v>
      </c>
      <c r="H74" s="29">
        <v>2808.76957</v>
      </c>
      <c r="I74" s="41">
        <f t="shared" si="1"/>
        <v>92.6878407768265</v>
      </c>
    </row>
    <row r="75" spans="1:9" ht="15">
      <c r="A75" s="28" t="s">
        <v>167</v>
      </c>
      <c r="B75" s="29">
        <v>16943</v>
      </c>
      <c r="C75" s="29">
        <v>13656</v>
      </c>
      <c r="D75" s="27">
        <v>98</v>
      </c>
      <c r="E75" s="29">
        <v>16430</v>
      </c>
      <c r="F75" s="29">
        <v>120</v>
      </c>
      <c r="G75" s="29">
        <v>1981.20465</v>
      </c>
      <c r="H75" s="29">
        <v>2576.2891099999997</v>
      </c>
      <c r="I75" s="41">
        <f t="shared" si="1"/>
        <v>130.0364962297055</v>
      </c>
    </row>
    <row r="76" spans="1:9" ht="15">
      <c r="A76" s="28" t="s">
        <v>168</v>
      </c>
      <c r="B76" s="29">
        <v>3910</v>
      </c>
      <c r="C76" s="29">
        <v>3699</v>
      </c>
      <c r="D76" s="27">
        <v>48</v>
      </c>
      <c r="E76" s="29">
        <v>4815</v>
      </c>
      <c r="F76" s="29">
        <v>130</v>
      </c>
      <c r="G76" s="29">
        <v>489.4761</v>
      </c>
      <c r="H76" s="29">
        <v>386.06284000000005</v>
      </c>
      <c r="I76" s="41">
        <f t="shared" si="1"/>
        <v>78.87266405857203</v>
      </c>
    </row>
    <row r="77" spans="1:9" ht="15">
      <c r="A77" s="28" t="s">
        <v>169</v>
      </c>
      <c r="B77" s="29">
        <v>65166</v>
      </c>
      <c r="C77" s="29">
        <v>66046</v>
      </c>
      <c r="D77" s="27">
        <v>71</v>
      </c>
      <c r="E77" s="29">
        <v>71015</v>
      </c>
      <c r="F77" s="29">
        <v>108</v>
      </c>
      <c r="G77" s="29">
        <v>5755.00366</v>
      </c>
      <c r="H77" s="29">
        <v>5159.2222</v>
      </c>
      <c r="I77" s="41">
        <f t="shared" si="1"/>
        <v>89.64759198780422</v>
      </c>
    </row>
    <row r="78" spans="1:9" ht="15">
      <c r="A78" s="24" t="s">
        <v>170</v>
      </c>
      <c r="B78" s="26">
        <v>2</v>
      </c>
      <c r="C78" s="26">
        <v>0</v>
      </c>
      <c r="D78" s="26">
        <v>5</v>
      </c>
      <c r="E78" s="25">
        <v>734</v>
      </c>
      <c r="F78" s="25">
        <v>0</v>
      </c>
      <c r="G78" s="25">
        <v>0</v>
      </c>
      <c r="H78" s="25">
        <v>0</v>
      </c>
      <c r="I78" s="40">
        <v>0</v>
      </c>
    </row>
  </sheetData>
  <sheetProtection/>
  <mergeCells count="6">
    <mergeCell ref="H3:H4"/>
    <mergeCell ref="B2:B4"/>
    <mergeCell ref="C2:C4"/>
    <mergeCell ref="E2:E4"/>
    <mergeCell ref="A3:A4"/>
    <mergeCell ref="G3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2.140625" style="19" customWidth="1"/>
    <col min="2" max="6" width="12.140625" style="0" customWidth="1"/>
    <col min="7" max="7" width="17.421875" style="0" customWidth="1"/>
  </cols>
  <sheetData>
    <row r="1" spans="1:7" ht="15" customHeight="1">
      <c r="A1" s="72" t="s">
        <v>206</v>
      </c>
      <c r="B1" s="71"/>
      <c r="C1" s="71"/>
      <c r="D1" s="71"/>
      <c r="E1" s="71"/>
      <c r="F1" s="71"/>
      <c r="G1" s="71"/>
    </row>
    <row r="2" spans="1:7" ht="26.25" customHeight="1">
      <c r="A2" s="20" t="s">
        <v>18</v>
      </c>
      <c r="B2" s="34" t="s">
        <v>19</v>
      </c>
      <c r="C2" s="34" t="s">
        <v>20</v>
      </c>
      <c r="D2" s="34" t="s">
        <v>21</v>
      </c>
      <c r="E2" s="34" t="s">
        <v>22</v>
      </c>
      <c r="F2" s="34" t="s">
        <v>23</v>
      </c>
      <c r="G2" s="15" t="s">
        <v>24</v>
      </c>
    </row>
    <row r="3" spans="1:7" ht="15" customHeight="1">
      <c r="A3" s="11">
        <v>2007</v>
      </c>
      <c r="B3" s="42">
        <v>2073093</v>
      </c>
      <c r="C3" s="42">
        <v>1809699</v>
      </c>
      <c r="D3" s="42">
        <v>2560</v>
      </c>
      <c r="E3" s="42">
        <v>66926</v>
      </c>
      <c r="F3" s="42">
        <v>193421</v>
      </c>
      <c r="G3" s="43">
        <v>487</v>
      </c>
    </row>
    <row r="4" spans="1:7" ht="15" customHeight="1">
      <c r="A4" s="11">
        <v>2008</v>
      </c>
      <c r="B4" s="42">
        <v>2529741</v>
      </c>
      <c r="C4" s="42">
        <v>2214291</v>
      </c>
      <c r="D4" s="42">
        <v>4180</v>
      </c>
      <c r="E4" s="42">
        <v>87041</v>
      </c>
      <c r="F4" s="42">
        <v>223934</v>
      </c>
      <c r="G4" s="43">
        <v>295</v>
      </c>
    </row>
    <row r="5" spans="1:7" ht="15" customHeight="1">
      <c r="A5" s="11">
        <v>2009</v>
      </c>
      <c r="B5" s="42">
        <v>1654170</v>
      </c>
      <c r="C5" s="42">
        <v>1450892</v>
      </c>
      <c r="D5" s="42">
        <v>2708</v>
      </c>
      <c r="E5" s="42">
        <v>56159</v>
      </c>
      <c r="F5" s="42">
        <v>143926</v>
      </c>
      <c r="G5" s="43">
        <v>485</v>
      </c>
    </row>
    <row r="6" spans="1:7" ht="15" customHeight="1">
      <c r="A6" s="11">
        <v>2010</v>
      </c>
      <c r="B6" s="44"/>
      <c r="C6" s="44"/>
      <c r="D6" s="44"/>
      <c r="E6" s="44"/>
      <c r="F6" s="44"/>
      <c r="G6" s="44"/>
    </row>
    <row r="7" spans="1:7" ht="15" customHeight="1">
      <c r="A7" s="12" t="s">
        <v>13</v>
      </c>
      <c r="B7" s="45">
        <v>74054</v>
      </c>
      <c r="C7" s="45">
        <v>63591</v>
      </c>
      <c r="D7" s="44">
        <v>89</v>
      </c>
      <c r="E7" s="45">
        <v>3806</v>
      </c>
      <c r="F7" s="45">
        <v>6538</v>
      </c>
      <c r="G7" s="44">
        <v>30</v>
      </c>
    </row>
    <row r="8" spans="1:7" ht="15" customHeight="1">
      <c r="A8" s="12" t="s">
        <v>14</v>
      </c>
      <c r="B8" s="45">
        <v>107057</v>
      </c>
      <c r="C8" s="45">
        <v>92902</v>
      </c>
      <c r="D8" s="44">
        <v>160</v>
      </c>
      <c r="E8" s="45">
        <v>4048</v>
      </c>
      <c r="F8" s="45">
        <v>9916</v>
      </c>
      <c r="G8" s="44">
        <v>31</v>
      </c>
    </row>
    <row r="9" spans="1:7" ht="15" customHeight="1">
      <c r="A9" s="12" t="s">
        <v>25</v>
      </c>
      <c r="B9" s="45">
        <v>129785</v>
      </c>
      <c r="C9" s="45">
        <v>111141</v>
      </c>
      <c r="D9" s="44">
        <v>296</v>
      </c>
      <c r="E9" s="45">
        <v>5065</v>
      </c>
      <c r="F9" s="45">
        <v>13226</v>
      </c>
      <c r="G9" s="44">
        <v>57</v>
      </c>
    </row>
    <row r="10" spans="1:7" ht="15" customHeight="1">
      <c r="A10" s="12" t="s">
        <v>4</v>
      </c>
      <c r="B10" s="45">
        <v>136810</v>
      </c>
      <c r="C10" s="45">
        <v>120981</v>
      </c>
      <c r="D10" s="44">
        <v>239</v>
      </c>
      <c r="E10" s="45">
        <v>3481</v>
      </c>
      <c r="F10" s="45">
        <v>12057</v>
      </c>
      <c r="G10" s="44">
        <v>51</v>
      </c>
    </row>
    <row r="11" spans="1:7" ht="15" customHeight="1">
      <c r="A11" s="12" t="s">
        <v>26</v>
      </c>
      <c r="B11" s="45">
        <v>138117</v>
      </c>
      <c r="C11" s="45">
        <v>121629</v>
      </c>
      <c r="D11" s="44">
        <v>166</v>
      </c>
      <c r="E11" s="45">
        <v>4594</v>
      </c>
      <c r="F11" s="45">
        <v>11652</v>
      </c>
      <c r="G11" s="44">
        <v>75</v>
      </c>
    </row>
    <row r="12" spans="1:7" ht="15" customHeight="1">
      <c r="A12" s="12" t="s">
        <v>27</v>
      </c>
      <c r="B12" s="45">
        <v>168997</v>
      </c>
      <c r="C12" s="45">
        <v>150137</v>
      </c>
      <c r="D12" s="45">
        <v>1507</v>
      </c>
      <c r="E12" s="45">
        <v>3289</v>
      </c>
      <c r="F12" s="45">
        <v>13966</v>
      </c>
      <c r="G12" s="44">
        <v>98</v>
      </c>
    </row>
    <row r="13" spans="1:7" ht="15" customHeight="1">
      <c r="A13" s="12" t="s">
        <v>28</v>
      </c>
      <c r="B13" s="45">
        <v>172865</v>
      </c>
      <c r="C13" s="45">
        <v>152593</v>
      </c>
      <c r="D13" s="44">
        <v>486</v>
      </c>
      <c r="E13" s="45">
        <v>6006</v>
      </c>
      <c r="F13" s="45">
        <v>13641</v>
      </c>
      <c r="G13" s="44">
        <v>139</v>
      </c>
    </row>
    <row r="14" spans="1:7" ht="15" customHeight="1">
      <c r="A14" s="12" t="s">
        <v>29</v>
      </c>
      <c r="B14" s="45">
        <v>155789</v>
      </c>
      <c r="C14" s="45">
        <v>137354</v>
      </c>
      <c r="D14" s="44">
        <v>362</v>
      </c>
      <c r="E14" s="45">
        <v>4840</v>
      </c>
      <c r="F14" s="45">
        <v>13188</v>
      </c>
      <c r="G14" s="44">
        <v>46</v>
      </c>
    </row>
    <row r="15" spans="1:7" ht="15" customHeight="1">
      <c r="A15" s="12" t="s">
        <v>30</v>
      </c>
      <c r="B15" s="45">
        <v>142459</v>
      </c>
      <c r="C15" s="45">
        <v>122048</v>
      </c>
      <c r="D15" s="44">
        <v>654</v>
      </c>
      <c r="E15" s="45">
        <v>5375</v>
      </c>
      <c r="F15" s="45">
        <v>14354</v>
      </c>
      <c r="G15" s="44">
        <v>28</v>
      </c>
    </row>
    <row r="16" spans="1:7" ht="15" customHeight="1">
      <c r="A16" s="12" t="s">
        <v>15</v>
      </c>
      <c r="B16" s="45">
        <v>138681</v>
      </c>
      <c r="C16" s="45">
        <v>119400</v>
      </c>
      <c r="D16" s="44">
        <v>162</v>
      </c>
      <c r="E16" s="45">
        <v>3411</v>
      </c>
      <c r="F16" s="45">
        <v>15683</v>
      </c>
      <c r="G16" s="44">
        <v>25</v>
      </c>
    </row>
    <row r="17" spans="1:7" ht="15" customHeight="1">
      <c r="A17" s="12" t="s">
        <v>16</v>
      </c>
      <c r="B17" s="45">
        <v>143638</v>
      </c>
      <c r="C17" s="45">
        <v>126433</v>
      </c>
      <c r="D17" s="44">
        <v>243</v>
      </c>
      <c r="E17" s="45">
        <v>4501</v>
      </c>
      <c r="F17" s="45">
        <v>12455</v>
      </c>
      <c r="G17" s="44">
        <v>7</v>
      </c>
    </row>
    <row r="18" spans="1:7" ht="15" customHeight="1">
      <c r="A18" s="12" t="s">
        <v>17</v>
      </c>
      <c r="B18" s="45">
        <v>149078</v>
      </c>
      <c r="C18" s="45">
        <v>130202</v>
      </c>
      <c r="D18" s="44">
        <v>177</v>
      </c>
      <c r="E18" s="45">
        <v>5457</v>
      </c>
      <c r="F18" s="45">
        <v>13232</v>
      </c>
      <c r="G18" s="44">
        <v>11</v>
      </c>
    </row>
    <row r="19" spans="1:7" ht="15" customHeight="1">
      <c r="A19" s="11">
        <v>2011</v>
      </c>
      <c r="B19" s="44"/>
      <c r="C19" s="44"/>
      <c r="D19" s="44"/>
      <c r="E19" s="44"/>
      <c r="F19" s="44"/>
      <c r="G19" s="44"/>
    </row>
    <row r="20" spans="1:7" ht="15" customHeight="1">
      <c r="A20" s="12" t="s">
        <v>13</v>
      </c>
      <c r="B20" s="45">
        <v>85413</v>
      </c>
      <c r="C20" s="45">
        <v>74138</v>
      </c>
      <c r="D20" s="45">
        <v>159</v>
      </c>
      <c r="E20" s="45">
        <v>2817</v>
      </c>
      <c r="F20" s="45">
        <v>8293</v>
      </c>
      <c r="G20" s="45">
        <v>6</v>
      </c>
    </row>
    <row r="21" spans="1:7" ht="15" customHeight="1">
      <c r="A21" s="12" t="s">
        <v>14</v>
      </c>
      <c r="B21" s="45">
        <v>117800</v>
      </c>
      <c r="C21" s="45">
        <v>102714</v>
      </c>
      <c r="D21" s="45">
        <v>231</v>
      </c>
      <c r="E21" s="45">
        <v>3730</v>
      </c>
      <c r="F21" s="45">
        <v>11124</v>
      </c>
      <c r="G21" s="45">
        <v>1</v>
      </c>
    </row>
    <row r="22" spans="1:7" ht="15" customHeight="1">
      <c r="A22" s="12" t="s">
        <v>25</v>
      </c>
      <c r="B22" s="45">
        <v>149753</v>
      </c>
      <c r="C22" s="45">
        <v>129083</v>
      </c>
      <c r="D22" s="45">
        <v>228</v>
      </c>
      <c r="E22" s="45">
        <v>3732</v>
      </c>
      <c r="F22" s="45">
        <v>16604</v>
      </c>
      <c r="G22" s="45">
        <v>106</v>
      </c>
    </row>
    <row r="23" spans="1:7" ht="15" customHeight="1">
      <c r="A23" s="12" t="s">
        <v>4</v>
      </c>
      <c r="B23" s="45">
        <v>145865</v>
      </c>
      <c r="C23" s="45">
        <v>126970</v>
      </c>
      <c r="D23" s="45">
        <v>1921</v>
      </c>
      <c r="E23" s="45">
        <v>3094</v>
      </c>
      <c r="F23" s="45">
        <v>13860</v>
      </c>
      <c r="G23" s="45">
        <v>20</v>
      </c>
    </row>
    <row r="24" spans="1:7" ht="15" customHeight="1">
      <c r="A24" s="12" t="s">
        <v>26</v>
      </c>
      <c r="B24" s="45">
        <v>159550</v>
      </c>
      <c r="C24" s="45">
        <v>140147</v>
      </c>
      <c r="D24" s="45">
        <v>1490</v>
      </c>
      <c r="E24" s="45">
        <v>3875</v>
      </c>
      <c r="F24" s="45">
        <v>13942</v>
      </c>
      <c r="G24" s="45">
        <v>97</v>
      </c>
    </row>
    <row r="25" spans="1:7" ht="15" customHeight="1">
      <c r="A25" s="12" t="s">
        <v>27</v>
      </c>
      <c r="B25" s="45">
        <v>184966</v>
      </c>
      <c r="C25" s="45">
        <v>157576</v>
      </c>
      <c r="D25" s="45">
        <v>7966</v>
      </c>
      <c r="E25" s="45">
        <v>4451</v>
      </c>
      <c r="F25" s="45">
        <v>14953</v>
      </c>
      <c r="G25" s="45">
        <v>20</v>
      </c>
    </row>
    <row r="26" spans="1:7" ht="15" customHeight="1">
      <c r="A26" s="12" t="s">
        <v>28</v>
      </c>
      <c r="B26" s="45">
        <v>175867</v>
      </c>
      <c r="C26" s="45">
        <v>157906</v>
      </c>
      <c r="D26" s="45">
        <v>358</v>
      </c>
      <c r="E26" s="45">
        <v>4347</v>
      </c>
      <c r="F26" s="45">
        <v>13212</v>
      </c>
      <c r="G26" s="45">
        <v>44</v>
      </c>
    </row>
    <row r="27" spans="1:7" ht="15" customHeight="1">
      <c r="A27" s="12" t="s">
        <v>29</v>
      </c>
      <c r="B27" s="45">
        <v>172497</v>
      </c>
      <c r="C27" s="45">
        <v>152454</v>
      </c>
      <c r="D27" s="45">
        <v>338</v>
      </c>
      <c r="E27" s="45">
        <v>5186</v>
      </c>
      <c r="F27" s="45">
        <v>14500</v>
      </c>
      <c r="G27" s="45">
        <v>19</v>
      </c>
    </row>
    <row r="28" spans="1:7" ht="15" customHeight="1">
      <c r="A28" s="12" t="s">
        <v>30</v>
      </c>
      <c r="B28" s="45">
        <v>173058</v>
      </c>
      <c r="C28" s="45">
        <v>151127</v>
      </c>
      <c r="D28" s="45">
        <v>253</v>
      </c>
      <c r="E28" s="45">
        <v>4190</v>
      </c>
      <c r="F28" s="45">
        <v>17463</v>
      </c>
      <c r="G28" s="45">
        <v>24</v>
      </c>
    </row>
    <row r="29" spans="1:7" ht="15" customHeight="1">
      <c r="A29" s="12" t="s">
        <v>15</v>
      </c>
      <c r="B29" s="45">
        <v>151567</v>
      </c>
      <c r="C29" s="45">
        <v>133213</v>
      </c>
      <c r="D29" s="45">
        <v>233</v>
      </c>
      <c r="E29" s="45">
        <v>3650</v>
      </c>
      <c r="F29" s="45">
        <v>14432</v>
      </c>
      <c r="G29" s="45">
        <v>40</v>
      </c>
    </row>
    <row r="30" spans="1:7" ht="15" customHeight="1">
      <c r="A30" s="12" t="s">
        <v>11</v>
      </c>
      <c r="B30" s="45">
        <v>143488</v>
      </c>
      <c r="C30" s="45">
        <v>123065</v>
      </c>
      <c r="D30" s="45">
        <v>285</v>
      </c>
      <c r="E30" s="45">
        <v>5448</v>
      </c>
      <c r="F30" s="45">
        <v>14680</v>
      </c>
      <c r="G30" s="45">
        <v>10</v>
      </c>
    </row>
    <row r="31" spans="1:7" ht="15" customHeight="1">
      <c r="A31" s="12" t="s">
        <v>17</v>
      </c>
      <c r="B31" s="45">
        <v>163363</v>
      </c>
      <c r="C31" s="45">
        <v>144227</v>
      </c>
      <c r="D31" s="45">
        <v>235</v>
      </c>
      <c r="E31" s="45">
        <v>5899</v>
      </c>
      <c r="F31" s="45">
        <v>12968</v>
      </c>
      <c r="G31" s="45">
        <v>33</v>
      </c>
    </row>
    <row r="32" spans="1:7" ht="15" customHeight="1">
      <c r="A32" s="11">
        <v>2012</v>
      </c>
      <c r="B32" s="44"/>
      <c r="C32" s="44"/>
      <c r="D32" s="44"/>
      <c r="E32" s="44"/>
      <c r="F32" s="44"/>
      <c r="G32" s="44"/>
    </row>
    <row r="33" spans="1:7" ht="15" customHeight="1">
      <c r="A33" s="12" t="s">
        <v>13</v>
      </c>
      <c r="B33" s="45">
        <v>99814.77464</v>
      </c>
      <c r="C33" s="45">
        <v>88047.32744</v>
      </c>
      <c r="D33" s="45">
        <v>198.97436</v>
      </c>
      <c r="E33" s="45">
        <v>3822.86272</v>
      </c>
      <c r="F33" s="45">
        <v>7724.9091100000005</v>
      </c>
      <c r="G33" s="45">
        <v>20.70101</v>
      </c>
    </row>
    <row r="34" spans="1:7" ht="15">
      <c r="A34" s="12" t="s">
        <v>14</v>
      </c>
      <c r="B34" s="70">
        <v>106489.69288</v>
      </c>
      <c r="C34" s="70">
        <v>92200.57303</v>
      </c>
      <c r="D34" s="70">
        <v>185.00046</v>
      </c>
      <c r="E34" s="70">
        <v>3757.26892</v>
      </c>
      <c r="F34" s="70">
        <v>10325.674070000001</v>
      </c>
      <c r="G34" s="70">
        <v>21.1764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2.00390625" style="23" customWidth="1"/>
    <col min="2" max="6" width="12.00390625" style="0" customWidth="1"/>
    <col min="7" max="7" width="16.140625" style="0" customWidth="1"/>
  </cols>
  <sheetData>
    <row r="1" spans="1:7" ht="15">
      <c r="A1" s="72" t="s">
        <v>207</v>
      </c>
      <c r="B1" s="72"/>
      <c r="C1" s="72"/>
      <c r="D1" s="72"/>
      <c r="E1" s="72"/>
      <c r="F1" s="72"/>
      <c r="G1" s="72"/>
    </row>
    <row r="2" spans="1:7" ht="27" customHeight="1">
      <c r="A2" s="22" t="s">
        <v>18</v>
      </c>
      <c r="B2" s="47" t="s">
        <v>19</v>
      </c>
      <c r="C2" s="47" t="s">
        <v>20</v>
      </c>
      <c r="D2" s="47" t="s">
        <v>21</v>
      </c>
      <c r="E2" s="47" t="s">
        <v>22</v>
      </c>
      <c r="F2" s="47" t="s">
        <v>23</v>
      </c>
      <c r="G2" s="46" t="s">
        <v>172</v>
      </c>
    </row>
    <row r="3" spans="1:7" ht="15" customHeight="1">
      <c r="A3" s="24">
        <v>2007</v>
      </c>
      <c r="B3" s="25">
        <v>454739</v>
      </c>
      <c r="C3" s="25">
        <v>450774</v>
      </c>
      <c r="D3" s="25">
        <v>1066</v>
      </c>
      <c r="E3" s="25">
        <v>2001</v>
      </c>
      <c r="F3" s="26">
        <v>890</v>
      </c>
      <c r="G3" s="26">
        <v>7</v>
      </c>
    </row>
    <row r="4" spans="1:7" ht="15" customHeight="1">
      <c r="A4" s="24">
        <v>2008</v>
      </c>
      <c r="B4" s="25">
        <v>416165</v>
      </c>
      <c r="C4" s="25">
        <v>412042</v>
      </c>
      <c r="D4" s="25">
        <v>1116</v>
      </c>
      <c r="E4" s="25">
        <v>1099</v>
      </c>
      <c r="F4" s="25">
        <v>1902</v>
      </c>
      <c r="G4" s="26">
        <v>7</v>
      </c>
    </row>
    <row r="5" spans="1:7" ht="15" customHeight="1">
      <c r="A5" s="24">
        <v>2009</v>
      </c>
      <c r="B5" s="25">
        <v>277011</v>
      </c>
      <c r="C5" s="25">
        <v>265753</v>
      </c>
      <c r="D5" s="26">
        <v>958</v>
      </c>
      <c r="E5" s="25">
        <v>7559</v>
      </c>
      <c r="F5" s="25">
        <v>2741</v>
      </c>
      <c r="G5" s="26">
        <v>0</v>
      </c>
    </row>
    <row r="6" spans="1:7" ht="15" customHeight="1">
      <c r="A6" s="24">
        <v>2010</v>
      </c>
      <c r="B6" s="27"/>
      <c r="C6" s="27"/>
      <c r="D6" s="27"/>
      <c r="E6" s="27"/>
      <c r="F6" s="27"/>
      <c r="G6" s="27"/>
    </row>
    <row r="7" spans="1:7" ht="15" customHeight="1">
      <c r="A7" s="28" t="s">
        <v>13</v>
      </c>
      <c r="B7" s="29">
        <v>13566</v>
      </c>
      <c r="C7" s="29">
        <v>13491</v>
      </c>
      <c r="D7" s="27">
        <v>13</v>
      </c>
      <c r="E7" s="27">
        <v>8</v>
      </c>
      <c r="F7" s="27">
        <v>54</v>
      </c>
      <c r="G7" s="27">
        <v>0</v>
      </c>
    </row>
    <row r="8" spans="1:7" ht="15" customHeight="1">
      <c r="A8" s="28" t="s">
        <v>14</v>
      </c>
      <c r="B8" s="29">
        <v>18624</v>
      </c>
      <c r="C8" s="29">
        <v>18569</v>
      </c>
      <c r="D8" s="27">
        <v>20</v>
      </c>
      <c r="E8" s="27">
        <v>29</v>
      </c>
      <c r="F8" s="27">
        <v>6</v>
      </c>
      <c r="G8" s="27">
        <v>0</v>
      </c>
    </row>
    <row r="9" spans="1:7" ht="15" customHeight="1">
      <c r="A9" s="28" t="s">
        <v>25</v>
      </c>
      <c r="B9" s="29">
        <v>23591</v>
      </c>
      <c r="C9" s="29">
        <v>23172</v>
      </c>
      <c r="D9" s="27">
        <v>81</v>
      </c>
      <c r="E9" s="27">
        <v>50</v>
      </c>
      <c r="F9" s="27">
        <v>279</v>
      </c>
      <c r="G9" s="27">
        <v>8</v>
      </c>
    </row>
    <row r="10" spans="1:7" ht="15" customHeight="1">
      <c r="A10" s="28" t="s">
        <v>4</v>
      </c>
      <c r="B10" s="29">
        <v>26030</v>
      </c>
      <c r="C10" s="29">
        <v>24529</v>
      </c>
      <c r="D10" s="27">
        <v>3</v>
      </c>
      <c r="E10" s="27">
        <v>173</v>
      </c>
      <c r="F10" s="29">
        <v>1325</v>
      </c>
      <c r="G10" s="27">
        <v>0</v>
      </c>
    </row>
    <row r="11" spans="1:7" ht="15" customHeight="1">
      <c r="A11" s="28" t="s">
        <v>26</v>
      </c>
      <c r="B11" s="29">
        <v>36010</v>
      </c>
      <c r="C11" s="29">
        <v>35381</v>
      </c>
      <c r="D11" s="27">
        <v>67</v>
      </c>
      <c r="E11" s="27">
        <v>9</v>
      </c>
      <c r="F11" s="27">
        <v>543</v>
      </c>
      <c r="G11" s="27">
        <v>10</v>
      </c>
    </row>
    <row r="12" spans="1:7" ht="15" customHeight="1">
      <c r="A12" s="28" t="s">
        <v>27</v>
      </c>
      <c r="B12" s="29">
        <v>24372</v>
      </c>
      <c r="C12" s="29">
        <v>23714</v>
      </c>
      <c r="D12" s="27">
        <v>473</v>
      </c>
      <c r="E12" s="27">
        <v>51</v>
      </c>
      <c r="F12" s="27">
        <v>1</v>
      </c>
      <c r="G12" s="27">
        <v>133</v>
      </c>
    </row>
    <row r="13" spans="1:7" ht="15" customHeight="1">
      <c r="A13" s="28" t="s">
        <v>28</v>
      </c>
      <c r="B13" s="29">
        <v>29635</v>
      </c>
      <c r="C13" s="29">
        <v>29468</v>
      </c>
      <c r="D13" s="27">
        <v>45</v>
      </c>
      <c r="E13" s="27">
        <v>12</v>
      </c>
      <c r="F13" s="27">
        <v>109</v>
      </c>
      <c r="G13" s="27">
        <v>0</v>
      </c>
    </row>
    <row r="14" spans="1:7" ht="15" customHeight="1">
      <c r="A14" s="28" t="s">
        <v>29</v>
      </c>
      <c r="B14" s="29">
        <v>29794</v>
      </c>
      <c r="C14" s="29">
        <v>29615</v>
      </c>
      <c r="D14" s="27">
        <v>0</v>
      </c>
      <c r="E14" s="27">
        <v>6</v>
      </c>
      <c r="F14" s="27">
        <v>166</v>
      </c>
      <c r="G14" s="27">
        <v>8</v>
      </c>
    </row>
    <row r="15" spans="1:7" ht="15" customHeight="1">
      <c r="A15" s="28" t="s">
        <v>30</v>
      </c>
      <c r="B15" s="29">
        <v>27480</v>
      </c>
      <c r="C15" s="29">
        <v>27023</v>
      </c>
      <c r="D15" s="27">
        <v>9</v>
      </c>
      <c r="E15" s="27">
        <v>63</v>
      </c>
      <c r="F15" s="27">
        <v>371</v>
      </c>
      <c r="G15" s="27">
        <v>15</v>
      </c>
    </row>
    <row r="16" spans="1:7" ht="15" customHeight="1">
      <c r="A16" s="28" t="s">
        <v>15</v>
      </c>
      <c r="B16" s="29">
        <v>28799</v>
      </c>
      <c r="C16" s="29">
        <v>28543</v>
      </c>
      <c r="D16" s="27">
        <v>0</v>
      </c>
      <c r="E16" s="27">
        <v>90</v>
      </c>
      <c r="F16" s="27">
        <v>166</v>
      </c>
      <c r="G16" s="27">
        <v>0</v>
      </c>
    </row>
    <row r="17" spans="1:7" ht="15" customHeight="1">
      <c r="A17" s="28" t="s">
        <v>16</v>
      </c>
      <c r="B17" s="29">
        <v>42931</v>
      </c>
      <c r="C17" s="29">
        <v>42707</v>
      </c>
      <c r="D17" s="27">
        <v>35</v>
      </c>
      <c r="E17" s="27">
        <v>42</v>
      </c>
      <c r="F17" s="27">
        <v>147</v>
      </c>
      <c r="G17" s="27">
        <v>0</v>
      </c>
    </row>
    <row r="18" spans="1:7" ht="15" customHeight="1">
      <c r="A18" s="28" t="s">
        <v>17</v>
      </c>
      <c r="B18" s="29">
        <v>29535</v>
      </c>
      <c r="C18" s="29">
        <v>28998</v>
      </c>
      <c r="D18" s="27">
        <v>46</v>
      </c>
      <c r="E18" s="27">
        <v>85</v>
      </c>
      <c r="F18" s="27">
        <v>406</v>
      </c>
      <c r="G18" s="27">
        <v>0</v>
      </c>
    </row>
    <row r="19" spans="1:7" ht="15" customHeight="1">
      <c r="A19" s="24">
        <v>2011</v>
      </c>
      <c r="B19" s="27"/>
      <c r="C19" s="27"/>
      <c r="D19" s="27"/>
      <c r="E19" s="27"/>
      <c r="F19" s="27"/>
      <c r="G19" s="27"/>
    </row>
    <row r="20" spans="1:7" ht="15" customHeight="1">
      <c r="A20" s="28" t="s">
        <v>13</v>
      </c>
      <c r="B20" s="29">
        <v>37466</v>
      </c>
      <c r="C20" s="29">
        <v>37214</v>
      </c>
      <c r="D20" s="29">
        <v>55</v>
      </c>
      <c r="E20" s="29">
        <v>38</v>
      </c>
      <c r="F20" s="29">
        <v>148</v>
      </c>
      <c r="G20" s="29">
        <v>11</v>
      </c>
    </row>
    <row r="21" spans="1:7" ht="15" customHeight="1">
      <c r="A21" s="28" t="s">
        <v>14</v>
      </c>
      <c r="B21" s="29">
        <v>31708</v>
      </c>
      <c r="C21" s="29">
        <v>31196</v>
      </c>
      <c r="D21" s="29">
        <v>0</v>
      </c>
      <c r="E21" s="29">
        <v>47</v>
      </c>
      <c r="F21" s="29">
        <v>457</v>
      </c>
      <c r="G21" s="29">
        <v>8</v>
      </c>
    </row>
    <row r="22" spans="1:7" ht="15" customHeight="1">
      <c r="A22" s="28" t="s">
        <v>25</v>
      </c>
      <c r="B22" s="29">
        <v>42032</v>
      </c>
      <c r="C22" s="29">
        <v>41842</v>
      </c>
      <c r="D22" s="29">
        <v>83</v>
      </c>
      <c r="E22" s="29">
        <v>35</v>
      </c>
      <c r="F22" s="29">
        <v>65</v>
      </c>
      <c r="G22" s="29">
        <v>7</v>
      </c>
    </row>
    <row r="23" spans="1:7" ht="15" customHeight="1">
      <c r="A23" s="28" t="s">
        <v>4</v>
      </c>
      <c r="B23" s="29">
        <v>35787</v>
      </c>
      <c r="C23" s="29">
        <v>35650</v>
      </c>
      <c r="D23" s="29">
        <v>62</v>
      </c>
      <c r="E23" s="29">
        <v>52</v>
      </c>
      <c r="F23" s="29">
        <v>7</v>
      </c>
      <c r="G23" s="29">
        <v>16</v>
      </c>
    </row>
    <row r="24" spans="1:7" ht="15" customHeight="1">
      <c r="A24" s="28" t="s">
        <v>26</v>
      </c>
      <c r="B24" s="29">
        <v>33502</v>
      </c>
      <c r="C24" s="29">
        <v>33231</v>
      </c>
      <c r="D24" s="29">
        <v>0</v>
      </c>
      <c r="E24" s="29">
        <v>63</v>
      </c>
      <c r="F24" s="29">
        <v>208</v>
      </c>
      <c r="G24" s="29">
        <v>0</v>
      </c>
    </row>
    <row r="25" spans="1:7" ht="15" customHeight="1">
      <c r="A25" s="28" t="s">
        <v>27</v>
      </c>
      <c r="B25" s="29">
        <v>32973</v>
      </c>
      <c r="C25" s="29">
        <v>32446</v>
      </c>
      <c r="D25" s="29">
        <v>207</v>
      </c>
      <c r="E25" s="29">
        <v>25</v>
      </c>
      <c r="F25" s="29">
        <v>278</v>
      </c>
      <c r="G25" s="29">
        <v>17</v>
      </c>
    </row>
    <row r="26" spans="1:7" ht="15" customHeight="1">
      <c r="A26" s="28" t="s">
        <v>28</v>
      </c>
      <c r="B26" s="29">
        <v>33999</v>
      </c>
      <c r="C26" s="29">
        <v>33886</v>
      </c>
      <c r="D26" s="29">
        <v>5</v>
      </c>
      <c r="E26" s="29">
        <v>81</v>
      </c>
      <c r="F26" s="29">
        <v>12</v>
      </c>
      <c r="G26" s="29">
        <v>15</v>
      </c>
    </row>
    <row r="27" spans="1:7" ht="15" customHeight="1">
      <c r="A27" s="28" t="s">
        <v>29</v>
      </c>
      <c r="B27" s="29">
        <v>42007</v>
      </c>
      <c r="C27" s="29">
        <v>41419</v>
      </c>
      <c r="D27" s="29">
        <v>5</v>
      </c>
      <c r="E27" s="29">
        <v>107</v>
      </c>
      <c r="F27" s="29">
        <v>454</v>
      </c>
      <c r="G27" s="29">
        <v>24</v>
      </c>
    </row>
    <row r="28" spans="1:7" ht="15" customHeight="1">
      <c r="A28" s="28" t="s">
        <v>30</v>
      </c>
      <c r="B28" s="29">
        <v>42381</v>
      </c>
      <c r="C28" s="29">
        <v>41904</v>
      </c>
      <c r="D28" s="29">
        <v>2</v>
      </c>
      <c r="E28" s="29">
        <v>29</v>
      </c>
      <c r="F28" s="29">
        <v>445</v>
      </c>
      <c r="G28" s="29">
        <v>0</v>
      </c>
    </row>
    <row r="29" spans="1:7" ht="15" customHeight="1">
      <c r="A29" s="28" t="s">
        <v>31</v>
      </c>
      <c r="B29" s="29">
        <v>48328</v>
      </c>
      <c r="C29" s="29">
        <v>39403</v>
      </c>
      <c r="D29" s="29">
        <v>8414</v>
      </c>
      <c r="E29" s="29">
        <v>113</v>
      </c>
      <c r="F29" s="29">
        <v>386</v>
      </c>
      <c r="G29" s="29">
        <v>12</v>
      </c>
    </row>
    <row r="30" spans="1:7" ht="15" customHeight="1">
      <c r="A30" s="28" t="s">
        <v>16</v>
      </c>
      <c r="B30" s="29">
        <v>37879</v>
      </c>
      <c r="C30" s="29">
        <v>37128</v>
      </c>
      <c r="D30" s="29">
        <v>568</v>
      </c>
      <c r="E30" s="29">
        <v>29</v>
      </c>
      <c r="F30" s="29">
        <v>153</v>
      </c>
      <c r="G30" s="29">
        <v>0</v>
      </c>
    </row>
    <row r="31" spans="1:7" ht="15" customHeight="1">
      <c r="A31" s="28" t="s">
        <v>17</v>
      </c>
      <c r="B31" s="29">
        <v>36325</v>
      </c>
      <c r="C31" s="29">
        <v>35175</v>
      </c>
      <c r="D31" s="29">
        <v>628</v>
      </c>
      <c r="E31" s="29">
        <v>177</v>
      </c>
      <c r="F31" s="29">
        <v>345</v>
      </c>
      <c r="G31" s="29">
        <v>0</v>
      </c>
    </row>
    <row r="32" spans="1:7" ht="15" customHeight="1">
      <c r="A32" s="24">
        <v>2012</v>
      </c>
      <c r="B32" s="27"/>
      <c r="C32" s="27"/>
      <c r="D32" s="27"/>
      <c r="E32" s="27"/>
      <c r="F32" s="27"/>
      <c r="G32" s="27"/>
    </row>
    <row r="33" spans="1:7" ht="15" customHeight="1">
      <c r="A33" s="28" t="s">
        <v>13</v>
      </c>
      <c r="B33" s="29">
        <v>27380.09493</v>
      </c>
      <c r="C33" s="29">
        <v>27187.65884</v>
      </c>
      <c r="D33" s="29">
        <v>0</v>
      </c>
      <c r="E33" s="29">
        <v>82.79133</v>
      </c>
      <c r="F33" s="29">
        <v>96.94664999999999</v>
      </c>
      <c r="G33" s="29">
        <v>12.69811</v>
      </c>
    </row>
    <row r="34" spans="1:7" ht="15">
      <c r="A34" s="28" t="s">
        <v>14</v>
      </c>
      <c r="B34" s="70">
        <v>23771.92037</v>
      </c>
      <c r="C34" s="70">
        <v>23573.44627</v>
      </c>
      <c r="D34" s="70">
        <v>116.81</v>
      </c>
      <c r="E34" s="70">
        <v>0.6831</v>
      </c>
      <c r="F34" s="70">
        <v>80.981</v>
      </c>
      <c r="G34" s="70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2.00390625" style="23" customWidth="1"/>
  </cols>
  <sheetData>
    <row r="1" spans="1:11" ht="15" customHeight="1">
      <c r="A1" s="74" t="s">
        <v>208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5" customHeight="1">
      <c r="A2" s="52" t="s">
        <v>173</v>
      </c>
      <c r="B2" s="76" t="s">
        <v>32</v>
      </c>
      <c r="C2" s="76"/>
      <c r="D2" s="76"/>
      <c r="E2" s="76"/>
      <c r="F2" s="76" t="s">
        <v>33</v>
      </c>
      <c r="G2" s="76"/>
      <c r="H2" s="76"/>
      <c r="I2" s="76"/>
      <c r="J2" s="76" t="s">
        <v>0</v>
      </c>
      <c r="K2" s="76"/>
    </row>
    <row r="3" spans="1:11" ht="15" customHeight="1">
      <c r="A3" s="49"/>
      <c r="B3" s="77" t="s">
        <v>203</v>
      </c>
      <c r="C3" s="77"/>
      <c r="D3" s="77" t="s">
        <v>204</v>
      </c>
      <c r="E3" s="77"/>
      <c r="F3" s="77" t="s">
        <v>203</v>
      </c>
      <c r="G3" s="77"/>
      <c r="H3" s="77" t="s">
        <v>204</v>
      </c>
      <c r="I3" s="77"/>
      <c r="J3" s="30" t="s">
        <v>203</v>
      </c>
      <c r="K3" s="65" t="s">
        <v>204</v>
      </c>
    </row>
    <row r="4" spans="1:11" ht="15" customHeight="1">
      <c r="A4" s="50" t="s">
        <v>34</v>
      </c>
      <c r="B4" s="31">
        <v>1</v>
      </c>
      <c r="C4" s="29">
        <v>69173.59163</v>
      </c>
      <c r="D4" s="32">
        <v>1</v>
      </c>
      <c r="E4" s="29">
        <v>51152.02</v>
      </c>
      <c r="F4" s="32">
        <v>1</v>
      </c>
      <c r="G4" s="29">
        <v>203212.29517</v>
      </c>
      <c r="H4" s="32">
        <v>1</v>
      </c>
      <c r="I4" s="29">
        <v>206304.47</v>
      </c>
      <c r="J4" s="29">
        <v>-134038.70354000002</v>
      </c>
      <c r="K4" s="29">
        <v>-155152.45</v>
      </c>
    </row>
    <row r="5" spans="1:11" ht="15" customHeight="1">
      <c r="A5" s="50" t="s">
        <v>35</v>
      </c>
      <c r="B5" s="31">
        <v>0.9889547923998696</v>
      </c>
      <c r="C5" s="33">
        <v>68409.55495</v>
      </c>
      <c r="D5" s="32">
        <v>0.9923578775579147</v>
      </c>
      <c r="E5" s="29">
        <v>50761.11</v>
      </c>
      <c r="F5" s="32">
        <v>0.8702801330601201</v>
      </c>
      <c r="G5" s="29">
        <v>176851.62328</v>
      </c>
      <c r="H5" s="32">
        <v>0.8736984710025915</v>
      </c>
      <c r="I5" s="29">
        <v>180247.9</v>
      </c>
      <c r="J5" s="29">
        <v>-108442.06833</v>
      </c>
      <c r="K5" s="29">
        <v>-129486.79</v>
      </c>
    </row>
    <row r="6" spans="1:11" ht="15" customHeight="1">
      <c r="A6" s="50" t="s">
        <v>36</v>
      </c>
      <c r="B6" s="31">
        <v>0.6236208022960511</v>
      </c>
      <c r="C6" s="29">
        <v>43138.090710000004</v>
      </c>
      <c r="D6" s="32">
        <v>0.320540224999912</v>
      </c>
      <c r="E6" s="29">
        <v>16396.28</v>
      </c>
      <c r="F6" s="32">
        <v>0.36653505304730233</v>
      </c>
      <c r="G6" s="29">
        <v>74484.42939</v>
      </c>
      <c r="H6" s="32">
        <v>0.40018139209489745</v>
      </c>
      <c r="I6" s="29">
        <v>82559.21</v>
      </c>
      <c r="J6" s="29">
        <v>-31346.33868</v>
      </c>
      <c r="K6" s="29">
        <v>-66162.93000000001</v>
      </c>
    </row>
    <row r="7" spans="1:11" ht="15" customHeight="1">
      <c r="A7" s="50" t="s">
        <v>37</v>
      </c>
      <c r="B7" s="31">
        <v>0.32518470300513447</v>
      </c>
      <c r="C7" s="29">
        <v>22494.193850000003</v>
      </c>
      <c r="D7" s="32">
        <v>0.6232617988497815</v>
      </c>
      <c r="E7" s="29">
        <v>31881.1</v>
      </c>
      <c r="F7" s="32">
        <v>0.41858466141943135</v>
      </c>
      <c r="G7" s="29">
        <v>85061.54977</v>
      </c>
      <c r="H7" s="32">
        <v>0.42608785936630456</v>
      </c>
      <c r="I7" s="29">
        <v>87903.83</v>
      </c>
      <c r="J7" s="29">
        <v>-62567.355919999995</v>
      </c>
      <c r="K7" s="29">
        <v>-56022.73</v>
      </c>
    </row>
    <row r="8" spans="1:11" ht="15" customHeight="1">
      <c r="A8" s="50" t="s">
        <v>38</v>
      </c>
      <c r="B8" s="31">
        <v>0.0007951011174060097</v>
      </c>
      <c r="C8" s="29">
        <v>55</v>
      </c>
      <c r="D8" s="32">
        <v>0.002283585281676071</v>
      </c>
      <c r="E8" s="29">
        <v>116.81</v>
      </c>
      <c r="F8" s="32">
        <v>0.0019179973321690033</v>
      </c>
      <c r="G8" s="29">
        <v>389.76064</v>
      </c>
      <c r="H8" s="32">
        <v>0.0018611811949590818</v>
      </c>
      <c r="I8" s="29">
        <v>383.97</v>
      </c>
      <c r="J8" s="29">
        <v>-334.76064</v>
      </c>
      <c r="K8" s="29">
        <v>-267.16</v>
      </c>
    </row>
    <row r="9" spans="1:11" ht="15" customHeight="1">
      <c r="A9" s="50" t="s">
        <v>23</v>
      </c>
      <c r="B9" s="31">
        <v>0.00873553368794478</v>
      </c>
      <c r="C9" s="29">
        <v>604.26824</v>
      </c>
      <c r="D9" s="32">
        <v>0.003478455005295979</v>
      </c>
      <c r="E9" s="29">
        <v>177.93</v>
      </c>
      <c r="F9" s="32">
        <v>0.09555021064919553</v>
      </c>
      <c r="G9" s="29">
        <v>19416.977609999998</v>
      </c>
      <c r="H9" s="32">
        <v>0.08749485650989532</v>
      </c>
      <c r="I9" s="29">
        <v>18050.58</v>
      </c>
      <c r="J9" s="29">
        <v>-18812.709369999997</v>
      </c>
      <c r="K9" s="29">
        <v>-17872.65</v>
      </c>
    </row>
    <row r="10" spans="1:11" ht="15" customHeight="1">
      <c r="A10" s="50" t="s">
        <v>22</v>
      </c>
      <c r="B10" s="31">
        <v>0.0012316534098115329</v>
      </c>
      <c r="C10" s="29">
        <v>85.19789</v>
      </c>
      <c r="D10" s="32">
        <v>0.001631802615028693</v>
      </c>
      <c r="E10" s="29">
        <v>83.47</v>
      </c>
      <c r="F10" s="32">
        <v>0.03221868610126579</v>
      </c>
      <c r="G10" s="29">
        <v>6547.23315</v>
      </c>
      <c r="H10" s="32">
        <v>0.036742441886983834</v>
      </c>
      <c r="I10" s="29">
        <v>7580.13</v>
      </c>
      <c r="J10" s="29">
        <v>-6462.03526</v>
      </c>
      <c r="K10" s="29">
        <v>-7496.66</v>
      </c>
    </row>
    <row r="11" spans="1:11" ht="15" customHeight="1">
      <c r="A11" s="50" t="s">
        <v>39</v>
      </c>
      <c r="B11" s="31">
        <v>0.00028291938496818517</v>
      </c>
      <c r="C11" s="29">
        <v>19.57055</v>
      </c>
      <c r="D11" s="32">
        <v>0.000248279540084634</v>
      </c>
      <c r="E11" s="29">
        <v>12.7</v>
      </c>
      <c r="F11" s="32">
        <v>3.2972857249580365E-05</v>
      </c>
      <c r="G11" s="29">
        <v>6.700489999999999</v>
      </c>
      <c r="H11" s="32">
        <v>0.00020300093352315635</v>
      </c>
      <c r="I11" s="29">
        <v>41.88</v>
      </c>
      <c r="J11" s="29">
        <v>12.870060000000002</v>
      </c>
      <c r="K11" s="29">
        <v>-29.180000000000003</v>
      </c>
    </row>
    <row r="12" spans="1:11" ht="15" customHeight="1">
      <c r="A12" s="50" t="s">
        <v>40</v>
      </c>
      <c r="B12" s="31">
        <v>0.0010853548042088269</v>
      </c>
      <c r="C12" s="29">
        <v>75.07789</v>
      </c>
      <c r="D12" s="32">
        <v>0.001631802615028693</v>
      </c>
      <c r="E12" s="29">
        <v>83.47</v>
      </c>
      <c r="F12" s="32">
        <v>0.009055269704328689</v>
      </c>
      <c r="G12" s="29">
        <v>1840.14214</v>
      </c>
      <c r="H12" s="32">
        <v>0.006619779009150893</v>
      </c>
      <c r="I12" s="29">
        <v>1365.69</v>
      </c>
      <c r="J12" s="29">
        <v>-1765.06425</v>
      </c>
      <c r="K12" s="29">
        <v>-1282.22</v>
      </c>
    </row>
    <row r="13" spans="1:11" ht="15" customHeight="1">
      <c r="A13" s="50" t="s">
        <v>41</v>
      </c>
      <c r="B13" s="31">
        <v>1.987637142443402E-05</v>
      </c>
      <c r="C13" s="29">
        <v>1.3749200000000001</v>
      </c>
      <c r="D13" s="32">
        <v>0.0002357678152299753</v>
      </c>
      <c r="E13" s="29">
        <v>12.06</v>
      </c>
      <c r="F13" s="32">
        <v>0.05603221591722353</v>
      </c>
      <c r="G13" s="29">
        <v>11386.4352</v>
      </c>
      <c r="H13" s="32">
        <v>0.0553682137861579</v>
      </c>
      <c r="I13" s="29">
        <v>11422.71</v>
      </c>
      <c r="J13" s="29">
        <v>-11385.06028</v>
      </c>
      <c r="K13" s="29">
        <v>-11410.65</v>
      </c>
    </row>
    <row r="14" spans="1:11" ht="15" customHeight="1">
      <c r="A14" s="50" t="s">
        <v>42</v>
      </c>
      <c r="B14" s="31">
        <v>0.002301309014739098</v>
      </c>
      <c r="C14" s="29">
        <v>159.18981</v>
      </c>
      <c r="D14" s="32">
        <v>0.0050240440162480395</v>
      </c>
      <c r="E14" s="29">
        <v>256.99</v>
      </c>
      <c r="F14" s="32">
        <v>0.0013902292170051079</v>
      </c>
      <c r="G14" s="29">
        <v>282.51167</v>
      </c>
      <c r="H14" s="32">
        <v>0.004493310300062815</v>
      </c>
      <c r="I14" s="29">
        <v>926.99</v>
      </c>
      <c r="J14" s="29">
        <v>-123.32185999999999</v>
      </c>
      <c r="K14" s="29">
        <v>-670</v>
      </c>
    </row>
    <row r="15" spans="1:11" ht="15" customHeight="1">
      <c r="A15" s="50" t="s">
        <v>43</v>
      </c>
      <c r="B15" s="31">
        <v>0.016067091411774943</v>
      </c>
      <c r="C15" s="29">
        <v>1111.41842</v>
      </c>
      <c r="D15" s="32">
        <v>0.01944067898002855</v>
      </c>
      <c r="E15" s="29">
        <v>994.43</v>
      </c>
      <c r="F15" s="32">
        <v>0.00649836949528707</v>
      </c>
      <c r="G15" s="29">
        <v>1320.5485800000001</v>
      </c>
      <c r="H15" s="32">
        <v>0.024058325057135215</v>
      </c>
      <c r="I15" s="29">
        <v>4963.34</v>
      </c>
      <c r="J15" s="29">
        <v>-209.13016000000016</v>
      </c>
      <c r="K15" s="29">
        <v>-3968.9100000000003</v>
      </c>
    </row>
    <row r="16" spans="1:11" ht="15" customHeight="1">
      <c r="A16" s="50" t="s">
        <v>44</v>
      </c>
      <c r="B16" s="31">
        <v>0.0021321849353855794</v>
      </c>
      <c r="C16" s="29">
        <v>147.49089</v>
      </c>
      <c r="D16" s="32">
        <v>0.0018953308197799425</v>
      </c>
      <c r="E16" s="29">
        <v>96.95</v>
      </c>
      <c r="F16" s="32">
        <v>0.013085120650674848</v>
      </c>
      <c r="G16" s="29">
        <v>2659.0573999999997</v>
      </c>
      <c r="H16" s="32">
        <v>0.00981864328969702</v>
      </c>
      <c r="I16" s="29">
        <v>2025.63</v>
      </c>
      <c r="J16" s="29">
        <v>-2511.5665099999997</v>
      </c>
      <c r="K16" s="29">
        <v>-1928.68</v>
      </c>
    </row>
    <row r="17" spans="1:11" ht="15" customHeight="1">
      <c r="A17" s="50" t="s">
        <v>45</v>
      </c>
      <c r="B17" s="31">
        <v>0.021360064949398957</v>
      </c>
      <c r="C17" s="29">
        <v>1477.55241</v>
      </c>
      <c r="D17" s="32">
        <v>0.022679456256077472</v>
      </c>
      <c r="E17" s="29">
        <v>1160.1</v>
      </c>
      <c r="F17" s="32">
        <v>0.016060045959668888</v>
      </c>
      <c r="G17" s="29">
        <v>3263.5987999999998</v>
      </c>
      <c r="H17" s="32">
        <v>0.01612325704818708</v>
      </c>
      <c r="I17" s="29">
        <v>3326.3</v>
      </c>
      <c r="J17" s="29">
        <v>-1786.0463899999997</v>
      </c>
      <c r="K17" s="29">
        <v>-2166.2000000000003</v>
      </c>
    </row>
    <row r="18" spans="1:11" ht="15" customHeight="1">
      <c r="A18" s="50" t="s">
        <v>46</v>
      </c>
      <c r="B18" s="31">
        <v>0</v>
      </c>
      <c r="C18" s="29">
        <v>0</v>
      </c>
      <c r="D18" s="32">
        <v>0</v>
      </c>
      <c r="E18" s="29">
        <v>0</v>
      </c>
      <c r="F18" s="32">
        <v>0.01795693477575912</v>
      </c>
      <c r="G18" s="29">
        <v>3649.06993</v>
      </c>
      <c r="H18" s="32">
        <v>0.010691188610697577</v>
      </c>
      <c r="I18" s="29">
        <v>2205.64</v>
      </c>
      <c r="J18" s="29">
        <v>-3649.06993</v>
      </c>
      <c r="K18" s="29">
        <v>-2205.64</v>
      </c>
    </row>
  </sheetData>
  <sheetProtection/>
  <mergeCells count="7">
    <mergeCell ref="J2:K2"/>
    <mergeCell ref="B3:C3"/>
    <mergeCell ref="D3:E3"/>
    <mergeCell ref="F3:G3"/>
    <mergeCell ref="H3:I3"/>
    <mergeCell ref="B2:E2"/>
    <mergeCell ref="F2:I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14.421875" style="23" customWidth="1"/>
    <col min="2" max="9" width="9.28125" style="0" bestFit="1" customWidth="1"/>
    <col min="10" max="10" width="9.421875" style="0" bestFit="1" customWidth="1"/>
    <col min="11" max="12" width="9.28125" style="0" bestFit="1" customWidth="1"/>
  </cols>
  <sheetData>
    <row r="1" spans="1:12" ht="15">
      <c r="A1" s="72" t="s">
        <v>209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5">
      <c r="A2" s="51"/>
      <c r="B2" s="80" t="s">
        <v>32</v>
      </c>
      <c r="C2" s="80"/>
      <c r="D2" s="80"/>
      <c r="E2" s="80"/>
      <c r="F2" s="80" t="s">
        <v>33</v>
      </c>
      <c r="G2" s="80"/>
      <c r="H2" s="80"/>
      <c r="I2" s="80"/>
      <c r="J2" s="81" t="s">
        <v>0</v>
      </c>
      <c r="K2" s="81"/>
      <c r="L2" s="81"/>
    </row>
    <row r="3" spans="1:12" ht="15" customHeight="1">
      <c r="A3" s="78" t="s">
        <v>173</v>
      </c>
      <c r="B3" s="81" t="s">
        <v>47</v>
      </c>
      <c r="C3" s="82">
        <v>2011</v>
      </c>
      <c r="D3" s="21">
        <v>2011</v>
      </c>
      <c r="E3" s="21">
        <v>2012</v>
      </c>
      <c r="F3" s="81" t="s">
        <v>48</v>
      </c>
      <c r="G3" s="82">
        <v>2011</v>
      </c>
      <c r="H3" s="21">
        <v>2011</v>
      </c>
      <c r="I3" s="21">
        <v>2012</v>
      </c>
      <c r="J3" s="81">
        <v>2011</v>
      </c>
      <c r="K3" s="21">
        <v>2011</v>
      </c>
      <c r="L3" s="21">
        <v>2012</v>
      </c>
    </row>
    <row r="4" spans="1:12" ht="24">
      <c r="A4" s="79"/>
      <c r="B4" s="81"/>
      <c r="C4" s="82"/>
      <c r="D4" s="21" t="s">
        <v>197</v>
      </c>
      <c r="E4" s="66" t="s">
        <v>197</v>
      </c>
      <c r="F4" s="81"/>
      <c r="G4" s="82"/>
      <c r="H4" s="66" t="s">
        <v>197</v>
      </c>
      <c r="I4" s="66" t="s">
        <v>197</v>
      </c>
      <c r="J4" s="81"/>
      <c r="K4" s="66" t="s">
        <v>197</v>
      </c>
      <c r="L4" s="66" t="s">
        <v>197</v>
      </c>
    </row>
    <row r="5" spans="1:14" ht="15">
      <c r="A5" s="24" t="s">
        <v>34</v>
      </c>
      <c r="B5" s="25">
        <v>100</v>
      </c>
      <c r="C5" s="25">
        <v>454386</v>
      </c>
      <c r="D5" s="25">
        <v>69173.59163</v>
      </c>
      <c r="E5" s="25">
        <v>51152.02</v>
      </c>
      <c r="F5" s="25">
        <v>100</v>
      </c>
      <c r="G5" s="25">
        <v>1823189</v>
      </c>
      <c r="H5" s="25">
        <v>203212.29517</v>
      </c>
      <c r="I5" s="25">
        <v>206304.47</v>
      </c>
      <c r="J5" s="25">
        <v>-1368803</v>
      </c>
      <c r="K5" s="25">
        <f>D5-H5</f>
        <v>-134038.70354000002</v>
      </c>
      <c r="L5" s="25">
        <f>E5-I5</f>
        <v>-155152.45</v>
      </c>
      <c r="M5" s="5"/>
      <c r="N5" s="5"/>
    </row>
    <row r="6" spans="1:12" ht="15">
      <c r="A6" s="24" t="s">
        <v>36</v>
      </c>
      <c r="B6" s="25">
        <v>50</v>
      </c>
      <c r="C6" s="25">
        <v>227458</v>
      </c>
      <c r="D6" s="25">
        <v>43138.09070999999</v>
      </c>
      <c r="E6" s="25">
        <v>16396.27842</v>
      </c>
      <c r="F6" s="25">
        <v>36</v>
      </c>
      <c r="G6" s="25">
        <v>650586</v>
      </c>
      <c r="H6" s="25">
        <v>74484.42938999999</v>
      </c>
      <c r="I6" s="25">
        <v>82559.20820000001</v>
      </c>
      <c r="J6" s="25">
        <v>-423128</v>
      </c>
      <c r="K6" s="25">
        <f aca="true" t="shared" si="0" ref="K6:K42">D6-H6</f>
        <v>-31346.33868</v>
      </c>
      <c r="L6" s="25">
        <f aca="true" t="shared" si="1" ref="L6:L42">E6-I6</f>
        <v>-66162.92978</v>
      </c>
    </row>
    <row r="7" spans="1:12" ht="15">
      <c r="A7" s="39" t="s">
        <v>49</v>
      </c>
      <c r="B7" s="29">
        <v>1</v>
      </c>
      <c r="C7" s="29">
        <v>5209</v>
      </c>
      <c r="D7" s="29">
        <v>295.3112</v>
      </c>
      <c r="E7" s="29">
        <v>554.12308</v>
      </c>
      <c r="F7" s="29">
        <v>2</v>
      </c>
      <c r="G7" s="29">
        <v>33942</v>
      </c>
      <c r="H7" s="29">
        <v>5078.21453</v>
      </c>
      <c r="I7" s="29">
        <v>3766.43145</v>
      </c>
      <c r="J7" s="29">
        <v>-28733</v>
      </c>
      <c r="K7" s="29">
        <f t="shared" si="0"/>
        <v>-4782.90333</v>
      </c>
      <c r="L7" s="29">
        <f t="shared" si="1"/>
        <v>-3212.30837</v>
      </c>
    </row>
    <row r="8" spans="1:12" ht="15">
      <c r="A8" s="39" t="s">
        <v>50</v>
      </c>
      <c r="B8" s="29">
        <v>0</v>
      </c>
      <c r="C8" s="29">
        <v>367</v>
      </c>
      <c r="D8" s="29">
        <v>118.23001</v>
      </c>
      <c r="E8" s="29">
        <v>0.10256</v>
      </c>
      <c r="F8" s="29">
        <v>0</v>
      </c>
      <c r="G8" s="29">
        <v>6099</v>
      </c>
      <c r="H8" s="29">
        <v>921.9880899999999</v>
      </c>
      <c r="I8" s="29">
        <v>1166.92596</v>
      </c>
      <c r="J8" s="29">
        <v>-5732</v>
      </c>
      <c r="K8" s="29">
        <f t="shared" si="0"/>
        <v>-803.75808</v>
      </c>
      <c r="L8" s="29">
        <f t="shared" si="1"/>
        <v>-1166.8234</v>
      </c>
    </row>
    <row r="9" spans="1:12" ht="15">
      <c r="A9" s="39" t="s">
        <v>51</v>
      </c>
      <c r="B9" s="29">
        <v>0</v>
      </c>
      <c r="C9" s="29">
        <v>10</v>
      </c>
      <c r="D9" s="29">
        <v>0.03</v>
      </c>
      <c r="E9" s="29">
        <v>0.03</v>
      </c>
      <c r="F9" s="29">
        <v>0</v>
      </c>
      <c r="G9" s="29">
        <v>6640</v>
      </c>
      <c r="H9" s="29">
        <v>655.7872199999999</v>
      </c>
      <c r="I9" s="29">
        <v>1154.44603</v>
      </c>
      <c r="J9" s="29">
        <v>-6630</v>
      </c>
      <c r="K9" s="29">
        <f t="shared" si="0"/>
        <v>-655.75722</v>
      </c>
      <c r="L9" s="29">
        <f t="shared" si="1"/>
        <v>-1154.41603</v>
      </c>
    </row>
    <row r="10" spans="1:12" ht="15">
      <c r="A10" s="39" t="s">
        <v>52</v>
      </c>
      <c r="B10" s="29">
        <v>1</v>
      </c>
      <c r="C10" s="29">
        <v>5571</v>
      </c>
      <c r="D10" s="29">
        <v>3033.6537999999996</v>
      </c>
      <c r="E10" s="29">
        <v>361.76248</v>
      </c>
      <c r="F10" s="29">
        <v>1</v>
      </c>
      <c r="G10" s="29">
        <v>19860</v>
      </c>
      <c r="H10" s="29">
        <v>1600.51967</v>
      </c>
      <c r="I10" s="29">
        <v>3008.1927299999998</v>
      </c>
      <c r="J10" s="29">
        <v>-14289</v>
      </c>
      <c r="K10" s="29">
        <f t="shared" si="0"/>
        <v>1433.1341299999997</v>
      </c>
      <c r="L10" s="29">
        <f t="shared" si="1"/>
        <v>-2646.43025</v>
      </c>
    </row>
    <row r="11" spans="1:12" ht="15">
      <c r="A11" s="39" t="s">
        <v>53</v>
      </c>
      <c r="B11" s="29">
        <v>0</v>
      </c>
      <c r="C11" s="29">
        <v>22</v>
      </c>
      <c r="D11" s="29">
        <v>0</v>
      </c>
      <c r="E11" s="29">
        <v>0</v>
      </c>
      <c r="F11" s="29">
        <v>0</v>
      </c>
      <c r="G11" s="29">
        <v>3243</v>
      </c>
      <c r="H11" s="29">
        <v>154.45910999999998</v>
      </c>
      <c r="I11" s="29">
        <v>419.96029</v>
      </c>
      <c r="J11" s="29">
        <v>-3221</v>
      </c>
      <c r="K11" s="29">
        <f t="shared" si="0"/>
        <v>-154.45910999999998</v>
      </c>
      <c r="L11" s="29">
        <f t="shared" si="1"/>
        <v>-419.96029</v>
      </c>
    </row>
    <row r="12" spans="1:12" ht="15">
      <c r="A12" s="39" t="s">
        <v>54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140</v>
      </c>
      <c r="H12" s="29">
        <v>17.25534</v>
      </c>
      <c r="I12" s="29">
        <v>9.57551</v>
      </c>
      <c r="J12" s="29">
        <v>-140</v>
      </c>
      <c r="K12" s="29">
        <f t="shared" si="0"/>
        <v>-17.25534</v>
      </c>
      <c r="L12" s="29">
        <f t="shared" si="1"/>
        <v>-9.57551</v>
      </c>
    </row>
    <row r="13" spans="1:12" ht="15">
      <c r="A13" s="39" t="s">
        <v>55</v>
      </c>
      <c r="B13" s="29">
        <v>0</v>
      </c>
      <c r="C13" s="29">
        <v>1596</v>
      </c>
      <c r="D13" s="29">
        <v>0</v>
      </c>
      <c r="E13" s="29">
        <v>61.0092</v>
      </c>
      <c r="F13" s="29">
        <v>0</v>
      </c>
      <c r="G13" s="29">
        <v>1554</v>
      </c>
      <c r="H13" s="29">
        <v>800.7816899999999</v>
      </c>
      <c r="I13" s="29">
        <v>147.78275</v>
      </c>
      <c r="J13" s="29">
        <v>42</v>
      </c>
      <c r="K13" s="29">
        <f t="shared" si="0"/>
        <v>-800.7816899999999</v>
      </c>
      <c r="L13" s="29">
        <f t="shared" si="1"/>
        <v>-86.77355</v>
      </c>
    </row>
    <row r="14" spans="1:12" ht="15">
      <c r="A14" s="39" t="s">
        <v>56</v>
      </c>
      <c r="B14" s="29">
        <v>0</v>
      </c>
      <c r="C14" s="29">
        <v>1753</v>
      </c>
      <c r="D14" s="29">
        <v>296.19458000000003</v>
      </c>
      <c r="E14" s="29">
        <v>285.9543</v>
      </c>
      <c r="F14" s="29">
        <v>2</v>
      </c>
      <c r="G14" s="29">
        <v>31169</v>
      </c>
      <c r="H14" s="29">
        <v>2784.36269</v>
      </c>
      <c r="I14" s="29">
        <v>2596.63195</v>
      </c>
      <c r="J14" s="29">
        <v>-29417</v>
      </c>
      <c r="K14" s="29">
        <f t="shared" si="0"/>
        <v>-2488.16811</v>
      </c>
      <c r="L14" s="29">
        <f t="shared" si="1"/>
        <v>-2310.67765</v>
      </c>
    </row>
    <row r="15" spans="1:12" ht="15">
      <c r="A15" s="39" t="s">
        <v>57</v>
      </c>
      <c r="B15" s="29">
        <v>9</v>
      </c>
      <c r="C15" s="33">
        <v>39285</v>
      </c>
      <c r="D15" s="29">
        <v>8367.42282</v>
      </c>
      <c r="E15" s="29">
        <v>1972.36336</v>
      </c>
      <c r="F15" s="29">
        <v>8</v>
      </c>
      <c r="G15" s="33">
        <v>144116</v>
      </c>
      <c r="H15" s="29">
        <v>15385.36204</v>
      </c>
      <c r="I15" s="29">
        <v>21364.51217</v>
      </c>
      <c r="J15" s="29">
        <v>-104830</v>
      </c>
      <c r="K15" s="29">
        <f t="shared" si="0"/>
        <v>-7017.93922</v>
      </c>
      <c r="L15" s="29">
        <f t="shared" si="1"/>
        <v>-19392.148810000002</v>
      </c>
    </row>
    <row r="16" spans="1:12" ht="15">
      <c r="A16" s="39" t="s">
        <v>58</v>
      </c>
      <c r="B16" s="29">
        <v>1</v>
      </c>
      <c r="C16" s="33">
        <v>3246</v>
      </c>
      <c r="D16" s="29">
        <v>608.16624</v>
      </c>
      <c r="E16" s="29">
        <v>512.5488300000001</v>
      </c>
      <c r="F16" s="29">
        <v>1</v>
      </c>
      <c r="G16" s="33">
        <v>26101</v>
      </c>
      <c r="H16" s="29">
        <v>5650.93017</v>
      </c>
      <c r="I16" s="29">
        <v>5213.29217</v>
      </c>
      <c r="J16" s="29">
        <v>-22855</v>
      </c>
      <c r="K16" s="29">
        <f t="shared" si="0"/>
        <v>-5042.763929999999</v>
      </c>
      <c r="L16" s="29">
        <f t="shared" si="1"/>
        <v>-4700.74334</v>
      </c>
    </row>
    <row r="17" spans="1:12" ht="15">
      <c r="A17" s="39" t="s">
        <v>59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2214</v>
      </c>
      <c r="H17" s="29">
        <v>280.03327</v>
      </c>
      <c r="I17" s="29">
        <v>376.97764</v>
      </c>
      <c r="J17" s="29">
        <v>-2214</v>
      </c>
      <c r="K17" s="29">
        <f t="shared" si="0"/>
        <v>-280.03327</v>
      </c>
      <c r="L17" s="29">
        <f t="shared" si="1"/>
        <v>-376.97764</v>
      </c>
    </row>
    <row r="18" spans="1:12" ht="15">
      <c r="A18" s="39" t="s">
        <v>60</v>
      </c>
      <c r="B18" s="29">
        <v>7</v>
      </c>
      <c r="C18" s="29">
        <v>31064</v>
      </c>
      <c r="D18" s="29">
        <v>15556.319880000001</v>
      </c>
      <c r="E18" s="29">
        <v>1524.36283</v>
      </c>
      <c r="F18" s="29">
        <v>6</v>
      </c>
      <c r="G18" s="29">
        <v>107307</v>
      </c>
      <c r="H18" s="29">
        <v>9309.69816</v>
      </c>
      <c r="I18" s="29">
        <v>10322.18201</v>
      </c>
      <c r="J18" s="29">
        <v>-76243</v>
      </c>
      <c r="K18" s="29">
        <f t="shared" si="0"/>
        <v>6246.621720000001</v>
      </c>
      <c r="L18" s="29">
        <f t="shared" si="1"/>
        <v>-8797.81918</v>
      </c>
    </row>
    <row r="19" spans="1:12" ht="15">
      <c r="A19" s="39" t="s">
        <v>61</v>
      </c>
      <c r="B19" s="29">
        <v>0</v>
      </c>
      <c r="C19" s="33">
        <v>188</v>
      </c>
      <c r="D19" s="29">
        <v>85.63548</v>
      </c>
      <c r="E19" s="29">
        <v>0</v>
      </c>
      <c r="F19" s="29">
        <v>0</v>
      </c>
      <c r="G19" s="33">
        <v>614</v>
      </c>
      <c r="H19" s="29">
        <v>103.49621</v>
      </c>
      <c r="I19" s="29">
        <v>73.93226</v>
      </c>
      <c r="J19" s="29">
        <v>-426</v>
      </c>
      <c r="K19" s="29">
        <f t="shared" si="0"/>
        <v>-17.860730000000004</v>
      </c>
      <c r="L19" s="29">
        <f t="shared" si="1"/>
        <v>-73.93226</v>
      </c>
    </row>
    <row r="20" spans="1:12" ht="15">
      <c r="A20" s="39" t="s">
        <v>62</v>
      </c>
      <c r="B20" s="29">
        <v>0</v>
      </c>
      <c r="C20" s="33">
        <v>54</v>
      </c>
      <c r="D20" s="29">
        <v>0</v>
      </c>
      <c r="E20" s="29">
        <v>0</v>
      </c>
      <c r="F20" s="29">
        <v>0</v>
      </c>
      <c r="G20" s="33">
        <v>68</v>
      </c>
      <c r="H20" s="29">
        <v>15.18903</v>
      </c>
      <c r="I20" s="29">
        <v>10.72503</v>
      </c>
      <c r="J20" s="29">
        <v>-14</v>
      </c>
      <c r="K20" s="29">
        <f t="shared" si="0"/>
        <v>-15.18903</v>
      </c>
      <c r="L20" s="29">
        <f t="shared" si="1"/>
        <v>-10.72503</v>
      </c>
    </row>
    <row r="21" spans="1:12" ht="15">
      <c r="A21" s="39" t="s">
        <v>63</v>
      </c>
      <c r="B21" s="29">
        <v>0</v>
      </c>
      <c r="C21" s="33">
        <v>0</v>
      </c>
      <c r="D21" s="29">
        <v>0</v>
      </c>
      <c r="E21" s="29">
        <v>0</v>
      </c>
      <c r="F21" s="29">
        <v>0</v>
      </c>
      <c r="G21" s="33">
        <v>62</v>
      </c>
      <c r="H21" s="29">
        <v>0.9056000000000001</v>
      </c>
      <c r="I21" s="29">
        <v>9.7536</v>
      </c>
      <c r="J21" s="29">
        <v>-62</v>
      </c>
      <c r="K21" s="29">
        <f t="shared" si="0"/>
        <v>-0.9056000000000001</v>
      </c>
      <c r="L21" s="29">
        <f t="shared" si="1"/>
        <v>-9.7536</v>
      </c>
    </row>
    <row r="22" spans="1:12" ht="15">
      <c r="A22" s="39" t="s">
        <v>64</v>
      </c>
      <c r="B22" s="29">
        <v>0</v>
      </c>
      <c r="C22" s="33">
        <v>434</v>
      </c>
      <c r="D22" s="29">
        <v>0</v>
      </c>
      <c r="E22" s="29">
        <v>1.6937</v>
      </c>
      <c r="F22" s="29">
        <v>0</v>
      </c>
      <c r="G22" s="29">
        <v>266</v>
      </c>
      <c r="H22" s="29">
        <v>19.83185</v>
      </c>
      <c r="I22" s="29">
        <v>76.18858</v>
      </c>
      <c r="J22" s="29">
        <v>168</v>
      </c>
      <c r="K22" s="29">
        <f t="shared" si="0"/>
        <v>-19.83185</v>
      </c>
      <c r="L22" s="29">
        <f t="shared" si="1"/>
        <v>-74.49488</v>
      </c>
    </row>
    <row r="23" spans="1:12" ht="15">
      <c r="A23" s="39" t="s">
        <v>65</v>
      </c>
      <c r="B23" s="29">
        <v>17</v>
      </c>
      <c r="C23" s="33">
        <v>76859</v>
      </c>
      <c r="D23" s="29">
        <v>8628.72574</v>
      </c>
      <c r="E23" s="29">
        <v>1475.3995400000001</v>
      </c>
      <c r="F23" s="29">
        <v>1</v>
      </c>
      <c r="G23" s="33">
        <v>12344</v>
      </c>
      <c r="H23" s="29">
        <v>1494.9604299999999</v>
      </c>
      <c r="I23" s="29">
        <v>2201.5776299999998</v>
      </c>
      <c r="J23" s="29">
        <v>64515</v>
      </c>
      <c r="K23" s="29">
        <f t="shared" si="0"/>
        <v>7133.76531</v>
      </c>
      <c r="L23" s="29">
        <f t="shared" si="1"/>
        <v>-726.1780899999997</v>
      </c>
    </row>
    <row r="24" spans="1:12" ht="15">
      <c r="A24" s="39" t="s">
        <v>66</v>
      </c>
      <c r="B24" s="29">
        <v>0</v>
      </c>
      <c r="C24" s="33">
        <v>177</v>
      </c>
      <c r="D24" s="29">
        <v>0</v>
      </c>
      <c r="E24" s="29">
        <v>0</v>
      </c>
      <c r="F24" s="29">
        <v>0</v>
      </c>
      <c r="G24" s="33">
        <v>2</v>
      </c>
      <c r="H24" s="29">
        <v>0</v>
      </c>
      <c r="I24" s="29">
        <v>0</v>
      </c>
      <c r="J24" s="29">
        <v>175</v>
      </c>
      <c r="K24" s="29">
        <f t="shared" si="0"/>
        <v>0</v>
      </c>
      <c r="L24" s="29">
        <f t="shared" si="1"/>
        <v>0</v>
      </c>
    </row>
    <row r="25" spans="1:12" ht="15">
      <c r="A25" s="39" t="s">
        <v>67</v>
      </c>
      <c r="B25" s="29">
        <v>5</v>
      </c>
      <c r="C25" s="33">
        <v>20508</v>
      </c>
      <c r="D25" s="29">
        <v>554.5689100000001</v>
      </c>
      <c r="E25" s="29">
        <v>2998.3030299999996</v>
      </c>
      <c r="F25" s="29">
        <v>6</v>
      </c>
      <c r="G25" s="33">
        <v>104342</v>
      </c>
      <c r="H25" s="29">
        <v>12484.64476</v>
      </c>
      <c r="I25" s="29">
        <v>12824.9019</v>
      </c>
      <c r="J25" s="29">
        <v>-83835</v>
      </c>
      <c r="K25" s="29">
        <f t="shared" si="0"/>
        <v>-11930.07585</v>
      </c>
      <c r="L25" s="29">
        <f t="shared" si="1"/>
        <v>-9826.598870000002</v>
      </c>
    </row>
    <row r="26" spans="1:12" ht="15">
      <c r="A26" s="39" t="s">
        <v>68</v>
      </c>
      <c r="B26" s="29">
        <v>1</v>
      </c>
      <c r="C26" s="33">
        <v>3737</v>
      </c>
      <c r="D26" s="29">
        <v>329.00559999999996</v>
      </c>
      <c r="E26" s="29">
        <v>479.66679</v>
      </c>
      <c r="F26" s="29">
        <v>1</v>
      </c>
      <c r="G26" s="33">
        <v>12761</v>
      </c>
      <c r="H26" s="29">
        <v>1095.8233799999998</v>
      </c>
      <c r="I26" s="29">
        <v>1177.20298</v>
      </c>
      <c r="J26" s="29">
        <v>-9024</v>
      </c>
      <c r="K26" s="29">
        <f t="shared" si="0"/>
        <v>-766.8177799999999</v>
      </c>
      <c r="L26" s="29">
        <f t="shared" si="1"/>
        <v>-697.53619</v>
      </c>
    </row>
    <row r="27" spans="1:12" ht="15">
      <c r="A27" s="39" t="s">
        <v>69</v>
      </c>
      <c r="B27" s="29">
        <v>0</v>
      </c>
      <c r="C27" s="33">
        <v>0</v>
      </c>
      <c r="D27" s="29">
        <v>0</v>
      </c>
      <c r="E27" s="29">
        <v>0</v>
      </c>
      <c r="F27" s="29">
        <v>0</v>
      </c>
      <c r="G27" s="33">
        <v>575</v>
      </c>
      <c r="H27" s="29">
        <v>52.02542</v>
      </c>
      <c r="I27" s="29">
        <v>28.61073</v>
      </c>
      <c r="J27" s="29">
        <v>-575</v>
      </c>
      <c r="K27" s="29">
        <f t="shared" si="0"/>
        <v>-52.02542</v>
      </c>
      <c r="L27" s="29">
        <f t="shared" si="1"/>
        <v>-28.61073</v>
      </c>
    </row>
    <row r="28" spans="1:12" ht="15">
      <c r="A28" s="39" t="s">
        <v>70</v>
      </c>
      <c r="B28" s="29">
        <v>0</v>
      </c>
      <c r="C28" s="33">
        <v>473</v>
      </c>
      <c r="D28" s="29">
        <v>6.6</v>
      </c>
      <c r="E28" s="29">
        <v>1054.49596</v>
      </c>
      <c r="F28" s="29">
        <v>2</v>
      </c>
      <c r="G28" s="29">
        <v>27366</v>
      </c>
      <c r="H28" s="29">
        <v>4282.91622</v>
      </c>
      <c r="I28" s="29">
        <v>3283.13041</v>
      </c>
      <c r="J28" s="29">
        <v>-26892</v>
      </c>
      <c r="K28" s="29">
        <f t="shared" si="0"/>
        <v>-4276.31622</v>
      </c>
      <c r="L28" s="29">
        <f t="shared" si="1"/>
        <v>-2228.6344500000005</v>
      </c>
    </row>
    <row r="29" spans="1:12" ht="15">
      <c r="A29" s="39" t="s">
        <v>71</v>
      </c>
      <c r="B29" s="29">
        <v>0</v>
      </c>
      <c r="C29" s="29">
        <v>408</v>
      </c>
      <c r="D29" s="29">
        <v>281.84112</v>
      </c>
      <c r="E29" s="29">
        <v>26.054</v>
      </c>
      <c r="F29" s="29">
        <v>0</v>
      </c>
      <c r="G29" s="29">
        <v>8050</v>
      </c>
      <c r="H29" s="29">
        <v>1586.5688799999998</v>
      </c>
      <c r="I29" s="29">
        <v>519.55624</v>
      </c>
      <c r="J29" s="29">
        <v>-7643</v>
      </c>
      <c r="K29" s="29">
        <f t="shared" si="0"/>
        <v>-1304.7277599999998</v>
      </c>
      <c r="L29" s="29">
        <f t="shared" si="1"/>
        <v>-493.50224000000003</v>
      </c>
    </row>
    <row r="30" spans="1:12" ht="15">
      <c r="A30" s="39" t="s">
        <v>72</v>
      </c>
      <c r="B30" s="29">
        <v>7</v>
      </c>
      <c r="C30" s="29">
        <v>30293</v>
      </c>
      <c r="D30" s="29">
        <v>4131.45378</v>
      </c>
      <c r="E30" s="29">
        <v>3585.47459</v>
      </c>
      <c r="F30" s="29">
        <v>3</v>
      </c>
      <c r="G30" s="29">
        <v>61485</v>
      </c>
      <c r="H30" s="29">
        <v>6244.213019999999</v>
      </c>
      <c r="I30" s="29">
        <v>8435.342289999999</v>
      </c>
      <c r="J30" s="29">
        <v>-31192</v>
      </c>
      <c r="K30" s="29">
        <f t="shared" si="0"/>
        <v>-2112.7592399999994</v>
      </c>
      <c r="L30" s="29">
        <f t="shared" si="1"/>
        <v>-4849.867699999999</v>
      </c>
    </row>
    <row r="31" spans="1:12" ht="15">
      <c r="A31" s="39" t="s">
        <v>73</v>
      </c>
      <c r="B31" s="29">
        <v>0</v>
      </c>
      <c r="C31" s="29">
        <v>314</v>
      </c>
      <c r="D31" s="29">
        <v>222.15879999999999</v>
      </c>
      <c r="E31" s="29">
        <v>0</v>
      </c>
      <c r="F31" s="29">
        <v>1</v>
      </c>
      <c r="G31" s="29">
        <v>22238</v>
      </c>
      <c r="H31" s="29">
        <v>2522.46821</v>
      </c>
      <c r="I31" s="29">
        <v>2899.1660899999997</v>
      </c>
      <c r="J31" s="29">
        <v>-21923</v>
      </c>
      <c r="K31" s="29">
        <f t="shared" si="0"/>
        <v>-2300.30941</v>
      </c>
      <c r="L31" s="29">
        <f t="shared" si="1"/>
        <v>-2899.1660899999997</v>
      </c>
    </row>
    <row r="32" spans="1:12" ht="15">
      <c r="A32" s="39" t="s">
        <v>74</v>
      </c>
      <c r="B32" s="29">
        <v>0</v>
      </c>
      <c r="C32" s="29">
        <v>1465</v>
      </c>
      <c r="D32" s="29">
        <v>93.70375999999999</v>
      </c>
      <c r="E32" s="29">
        <v>593.67768</v>
      </c>
      <c r="F32" s="29">
        <v>0</v>
      </c>
      <c r="G32" s="29">
        <v>4966</v>
      </c>
      <c r="H32" s="29">
        <v>864.86541</v>
      </c>
      <c r="I32" s="29">
        <v>532.93246</v>
      </c>
      <c r="J32" s="29">
        <v>-3501</v>
      </c>
      <c r="K32" s="29">
        <f t="shared" si="0"/>
        <v>-771.16165</v>
      </c>
      <c r="L32" s="29">
        <f t="shared" si="1"/>
        <v>60.74522000000002</v>
      </c>
    </row>
    <row r="33" spans="1:12" ht="15">
      <c r="A33" s="39" t="s">
        <v>75</v>
      </c>
      <c r="B33" s="29">
        <v>1</v>
      </c>
      <c r="C33" s="29">
        <v>4425</v>
      </c>
      <c r="D33" s="29">
        <v>529.06899</v>
      </c>
      <c r="E33" s="29">
        <v>909.25649</v>
      </c>
      <c r="F33" s="29">
        <v>1</v>
      </c>
      <c r="G33" s="29">
        <v>13062</v>
      </c>
      <c r="H33" s="29">
        <v>1077.12899</v>
      </c>
      <c r="I33" s="29">
        <v>939.27734</v>
      </c>
      <c r="J33" s="29">
        <v>-8637</v>
      </c>
      <c r="K33" s="29">
        <f t="shared" si="0"/>
        <v>-548.06</v>
      </c>
      <c r="L33" s="29">
        <f t="shared" si="1"/>
        <v>-30.020849999999996</v>
      </c>
    </row>
    <row r="34" spans="1:12" ht="15">
      <c r="A34" s="24" t="s">
        <v>76</v>
      </c>
      <c r="B34" s="25">
        <v>40</v>
      </c>
      <c r="C34" s="25">
        <v>183595</v>
      </c>
      <c r="D34" s="25">
        <v>22494.193850000003</v>
      </c>
      <c r="E34" s="25">
        <v>31881.097060000004</v>
      </c>
      <c r="F34" s="25">
        <v>43</v>
      </c>
      <c r="G34" s="25">
        <v>789123</v>
      </c>
      <c r="H34" s="25">
        <v>85061.54977</v>
      </c>
      <c r="I34" s="25">
        <v>87903.82841</v>
      </c>
      <c r="J34" s="25">
        <v>-605528</v>
      </c>
      <c r="K34" s="25">
        <f t="shared" si="0"/>
        <v>-62567.355919999995</v>
      </c>
      <c r="L34" s="25">
        <f t="shared" si="1"/>
        <v>-56022.73135</v>
      </c>
    </row>
    <row r="35" spans="1:12" ht="15">
      <c r="A35" s="49" t="s">
        <v>77</v>
      </c>
      <c r="B35" s="29">
        <v>2</v>
      </c>
      <c r="C35" s="29">
        <v>10360</v>
      </c>
      <c r="D35" s="29">
        <v>2803.25685</v>
      </c>
      <c r="E35" s="29">
        <v>522.92584</v>
      </c>
      <c r="F35" s="29">
        <v>1</v>
      </c>
      <c r="G35" s="29">
        <v>12626</v>
      </c>
      <c r="H35" s="29">
        <v>1064.50277</v>
      </c>
      <c r="I35" s="29">
        <v>1227.44557</v>
      </c>
      <c r="J35" s="29">
        <v>-2265</v>
      </c>
      <c r="K35" s="29">
        <f t="shared" si="0"/>
        <v>1738.7540800000002</v>
      </c>
      <c r="L35" s="29">
        <f t="shared" si="1"/>
        <v>-704.5197300000001</v>
      </c>
    </row>
    <row r="36" spans="1:12" ht="15">
      <c r="A36" s="49" t="s">
        <v>78</v>
      </c>
      <c r="B36" s="29">
        <v>5</v>
      </c>
      <c r="C36" s="29">
        <v>22412</v>
      </c>
      <c r="D36" s="29">
        <v>2932.66176</v>
      </c>
      <c r="E36" s="29">
        <v>3884.3296800000003</v>
      </c>
      <c r="F36" s="29">
        <v>8</v>
      </c>
      <c r="G36" s="29">
        <v>138741</v>
      </c>
      <c r="H36" s="29">
        <v>16700.405619999998</v>
      </c>
      <c r="I36" s="29">
        <v>12668.4194</v>
      </c>
      <c r="J36" s="29">
        <v>-116328</v>
      </c>
      <c r="K36" s="29">
        <f t="shared" si="0"/>
        <v>-13767.743859999999</v>
      </c>
      <c r="L36" s="29">
        <f t="shared" si="1"/>
        <v>-8784.08972</v>
      </c>
    </row>
    <row r="37" spans="1:12" ht="15">
      <c r="A37" s="49" t="s">
        <v>79</v>
      </c>
      <c r="B37" s="29">
        <v>0</v>
      </c>
      <c r="C37" s="29">
        <v>1414</v>
      </c>
      <c r="D37" s="29">
        <v>68.91376</v>
      </c>
      <c r="E37" s="29">
        <v>114.73123</v>
      </c>
      <c r="F37" s="29">
        <v>1</v>
      </c>
      <c r="G37" s="29">
        <v>26981</v>
      </c>
      <c r="H37" s="29">
        <v>2422.26348</v>
      </c>
      <c r="I37" s="29">
        <v>2420.16535</v>
      </c>
      <c r="J37" s="29">
        <v>-25567</v>
      </c>
      <c r="K37" s="29">
        <f t="shared" si="0"/>
        <v>-2353.34972</v>
      </c>
      <c r="L37" s="29">
        <f t="shared" si="1"/>
        <v>-2305.4341200000003</v>
      </c>
    </row>
    <row r="38" spans="1:12" ht="15">
      <c r="A38" s="49" t="s">
        <v>80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146</v>
      </c>
      <c r="H38" s="29">
        <v>18.18462</v>
      </c>
      <c r="I38" s="29">
        <v>21.91266</v>
      </c>
      <c r="J38" s="29">
        <v>-146</v>
      </c>
      <c r="K38" s="29">
        <f t="shared" si="0"/>
        <v>-18.18462</v>
      </c>
      <c r="L38" s="29">
        <f t="shared" si="1"/>
        <v>-21.91266</v>
      </c>
    </row>
    <row r="39" spans="1:12" ht="15">
      <c r="A39" s="49" t="s">
        <v>81</v>
      </c>
      <c r="B39" s="29">
        <v>10</v>
      </c>
      <c r="C39" s="29">
        <v>45892</v>
      </c>
      <c r="D39" s="29">
        <v>376.4825</v>
      </c>
      <c r="E39" s="29">
        <v>16144.13561</v>
      </c>
      <c r="F39" s="29">
        <v>5</v>
      </c>
      <c r="G39" s="29">
        <v>89988</v>
      </c>
      <c r="H39" s="29">
        <v>9139.14473</v>
      </c>
      <c r="I39" s="29">
        <v>12134.33074</v>
      </c>
      <c r="J39" s="29">
        <v>-44097</v>
      </c>
      <c r="K39" s="29">
        <f t="shared" si="0"/>
        <v>-8762.66223</v>
      </c>
      <c r="L39" s="29">
        <f t="shared" si="1"/>
        <v>4009.80487</v>
      </c>
    </row>
    <row r="40" spans="1:12" ht="15">
      <c r="A40" s="49" t="s">
        <v>82</v>
      </c>
      <c r="B40" s="29">
        <v>18</v>
      </c>
      <c r="C40" s="29">
        <v>79828</v>
      </c>
      <c r="D40" s="29">
        <v>14711.42195</v>
      </c>
      <c r="E40" s="29">
        <v>9442.27717</v>
      </c>
      <c r="F40" s="29">
        <v>28</v>
      </c>
      <c r="G40" s="29">
        <v>518471</v>
      </c>
      <c r="H40" s="29">
        <v>55519.3083</v>
      </c>
      <c r="I40" s="29">
        <v>59225.57808</v>
      </c>
      <c r="J40" s="29">
        <v>-438642</v>
      </c>
      <c r="K40" s="29">
        <f t="shared" si="0"/>
        <v>-40807.88635</v>
      </c>
      <c r="L40" s="29">
        <f t="shared" si="1"/>
        <v>-49783.30091</v>
      </c>
    </row>
    <row r="41" spans="1:12" ht="15">
      <c r="A41" s="49" t="s">
        <v>83</v>
      </c>
      <c r="B41" s="29">
        <v>5</v>
      </c>
      <c r="C41" s="29">
        <v>23688</v>
      </c>
      <c r="D41" s="29">
        <v>1601.45703</v>
      </c>
      <c r="E41" s="29">
        <v>1772.69753</v>
      </c>
      <c r="F41" s="29">
        <v>0</v>
      </c>
      <c r="G41" s="29">
        <v>2170</v>
      </c>
      <c r="H41" s="29">
        <v>197.74025</v>
      </c>
      <c r="I41" s="29">
        <v>205.97661</v>
      </c>
      <c r="J41" s="29">
        <v>21518</v>
      </c>
      <c r="K41" s="29">
        <f t="shared" si="0"/>
        <v>1403.71678</v>
      </c>
      <c r="L41" s="29">
        <f t="shared" si="1"/>
        <v>1566.72092</v>
      </c>
    </row>
    <row r="42" spans="1:12" ht="15">
      <c r="A42" s="24" t="s">
        <v>84</v>
      </c>
      <c r="B42" s="25">
        <v>10</v>
      </c>
      <c r="C42" s="25">
        <v>43333</v>
      </c>
      <c r="D42" s="25">
        <v>3541</v>
      </c>
      <c r="E42" s="25">
        <v>2874.6445199999944</v>
      </c>
      <c r="F42" s="25">
        <v>21</v>
      </c>
      <c r="G42" s="25">
        <v>383480</v>
      </c>
      <c r="H42" s="25">
        <v>43666</v>
      </c>
      <c r="I42" s="25">
        <v>35841.43338999999</v>
      </c>
      <c r="J42" s="25">
        <v>-340147</v>
      </c>
      <c r="K42" s="25">
        <f t="shared" si="0"/>
        <v>-40125</v>
      </c>
      <c r="L42" s="25">
        <f t="shared" si="1"/>
        <v>-32966.78887</v>
      </c>
    </row>
    <row r="43" spans="4:12" ht="15">
      <c r="D43" s="5"/>
      <c r="E43" s="5"/>
      <c r="F43" s="5"/>
      <c r="G43" s="5"/>
      <c r="H43" s="5"/>
      <c r="I43" s="5"/>
      <c r="K43" s="6"/>
      <c r="L43" s="6"/>
    </row>
    <row r="44" spans="4:12" ht="15">
      <c r="D44" s="5"/>
      <c r="E44" s="5"/>
      <c r="F44" s="5"/>
      <c r="G44" s="5"/>
      <c r="H44" s="5"/>
      <c r="I44" s="5"/>
      <c r="K44" s="6"/>
      <c r="L44" s="6"/>
    </row>
  </sheetData>
  <sheetProtection/>
  <mergeCells count="9">
    <mergeCell ref="A3:A4"/>
    <mergeCell ref="B2:E2"/>
    <mergeCell ref="F2:I2"/>
    <mergeCell ref="J2:L2"/>
    <mergeCell ref="B3:B4"/>
    <mergeCell ref="C3:C4"/>
    <mergeCell ref="F3:F4"/>
    <mergeCell ref="G3:G4"/>
    <mergeCell ref="J3:J4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2" sqref="A2:A3"/>
    </sheetView>
  </sheetViews>
  <sheetFormatPr defaultColWidth="9.140625" defaultRowHeight="15"/>
  <cols>
    <col min="1" max="1" width="16.00390625" style="0" customWidth="1"/>
    <col min="3" max="3" width="9.140625" style="7" customWidth="1"/>
    <col min="5" max="5" width="9.140625" style="7" customWidth="1"/>
    <col min="7" max="7" width="9.140625" style="7" customWidth="1"/>
    <col min="9" max="9" width="9.140625" style="7" customWidth="1"/>
  </cols>
  <sheetData>
    <row r="1" spans="1:9" ht="15">
      <c r="A1" s="75" t="s">
        <v>210</v>
      </c>
      <c r="B1" s="75"/>
      <c r="C1" s="75"/>
      <c r="D1" s="75"/>
      <c r="E1" s="75"/>
      <c r="F1" s="75"/>
      <c r="G1" s="75"/>
      <c r="H1" s="75"/>
      <c r="I1" s="75"/>
    </row>
    <row r="2" spans="1:9" ht="15">
      <c r="A2" s="83" t="s">
        <v>18</v>
      </c>
      <c r="B2" s="81" t="s">
        <v>36</v>
      </c>
      <c r="C2" s="81"/>
      <c r="D2" s="81" t="s">
        <v>40</v>
      </c>
      <c r="E2" s="81"/>
      <c r="F2" s="81" t="s">
        <v>85</v>
      </c>
      <c r="G2" s="81"/>
      <c r="H2" s="81" t="s">
        <v>86</v>
      </c>
      <c r="I2" s="81"/>
    </row>
    <row r="3" spans="1:9" ht="24">
      <c r="A3" s="84"/>
      <c r="B3" s="48" t="s">
        <v>211</v>
      </c>
      <c r="C3" s="37" t="s">
        <v>47</v>
      </c>
      <c r="D3" s="48" t="s">
        <v>211</v>
      </c>
      <c r="E3" s="37" t="s">
        <v>47</v>
      </c>
      <c r="F3" s="48" t="s">
        <v>211</v>
      </c>
      <c r="G3" s="37" t="s">
        <v>47</v>
      </c>
      <c r="H3" s="48" t="s">
        <v>211</v>
      </c>
      <c r="I3" s="37" t="s">
        <v>47</v>
      </c>
    </row>
    <row r="4" spans="1:9" ht="15">
      <c r="A4" s="81" t="s">
        <v>32</v>
      </c>
      <c r="B4" s="81"/>
      <c r="C4" s="81"/>
      <c r="D4" s="81"/>
      <c r="E4" s="81"/>
      <c r="F4" s="81"/>
      <c r="G4" s="81"/>
      <c r="H4" s="81"/>
      <c r="I4" s="81"/>
    </row>
    <row r="5" spans="1:9" ht="15">
      <c r="A5" s="24">
        <v>2008</v>
      </c>
      <c r="B5" s="25">
        <v>258800</v>
      </c>
      <c r="C5" s="35" t="s">
        <v>175</v>
      </c>
      <c r="D5" s="26">
        <v>892</v>
      </c>
      <c r="E5" s="35" t="s">
        <v>176</v>
      </c>
      <c r="F5" s="26">
        <v>145</v>
      </c>
      <c r="G5" s="35" t="s">
        <v>177</v>
      </c>
      <c r="H5" s="26">
        <v>152</v>
      </c>
      <c r="I5" s="35" t="s">
        <v>178</v>
      </c>
    </row>
    <row r="6" spans="1:9" ht="15">
      <c r="A6" s="24">
        <v>2009</v>
      </c>
      <c r="B6" s="25">
        <v>133827</v>
      </c>
      <c r="C6" s="35" t="s">
        <v>179</v>
      </c>
      <c r="D6" s="25">
        <v>7407</v>
      </c>
      <c r="E6" s="35" t="s">
        <v>180</v>
      </c>
      <c r="F6" s="26">
        <v>12</v>
      </c>
      <c r="G6" s="35">
        <v>0</v>
      </c>
      <c r="H6" s="26">
        <v>95</v>
      </c>
      <c r="I6" s="35" t="s">
        <v>177</v>
      </c>
    </row>
    <row r="7" spans="1:9" ht="15">
      <c r="A7" s="24">
        <v>2010</v>
      </c>
      <c r="B7" s="25">
        <v>184817</v>
      </c>
      <c r="C7" s="35" t="s">
        <v>181</v>
      </c>
      <c r="D7" s="26">
        <v>461</v>
      </c>
      <c r="E7" s="35" t="s">
        <v>182</v>
      </c>
      <c r="F7" s="26">
        <v>544</v>
      </c>
      <c r="G7" s="35" t="s">
        <v>183</v>
      </c>
      <c r="H7" s="26">
        <v>149</v>
      </c>
      <c r="I7" s="35" t="s">
        <v>184</v>
      </c>
    </row>
    <row r="8" spans="1:9" ht="15">
      <c r="A8" s="24">
        <v>2011</v>
      </c>
      <c r="B8" s="27"/>
      <c r="C8" s="36"/>
      <c r="D8" s="27"/>
      <c r="E8" s="36"/>
      <c r="F8" s="27"/>
      <c r="G8" s="36"/>
      <c r="H8" s="27"/>
      <c r="I8" s="36"/>
    </row>
    <row r="9" spans="1:9" ht="15">
      <c r="A9" s="12" t="s">
        <v>13</v>
      </c>
      <c r="B9" s="29">
        <v>29314</v>
      </c>
      <c r="C9" s="29">
        <v>78.24</v>
      </c>
      <c r="D9" s="29">
        <v>38</v>
      </c>
      <c r="E9" s="29">
        <v>0.1</v>
      </c>
      <c r="F9" s="29">
        <v>147</v>
      </c>
      <c r="G9" s="29">
        <v>0.39</v>
      </c>
      <c r="H9" s="29">
        <v>0</v>
      </c>
      <c r="I9" s="29">
        <v>0</v>
      </c>
    </row>
    <row r="10" spans="1:9" ht="15">
      <c r="A10" s="12" t="s">
        <v>14</v>
      </c>
      <c r="B10" s="29">
        <v>13824</v>
      </c>
      <c r="C10" s="29">
        <v>43.6</v>
      </c>
      <c r="D10" s="29">
        <v>37</v>
      </c>
      <c r="E10" s="29">
        <v>0.12</v>
      </c>
      <c r="F10" s="29">
        <v>0</v>
      </c>
      <c r="G10" s="29">
        <v>0</v>
      </c>
      <c r="H10" s="29">
        <v>1</v>
      </c>
      <c r="I10" s="29">
        <v>0</v>
      </c>
    </row>
    <row r="11" spans="1:9" ht="15">
      <c r="A11" s="12" t="s">
        <v>25</v>
      </c>
      <c r="B11" s="29">
        <v>26609</v>
      </c>
      <c r="C11" s="29">
        <v>63.31</v>
      </c>
      <c r="D11" s="29">
        <v>35</v>
      </c>
      <c r="E11" s="29">
        <v>0.08</v>
      </c>
      <c r="F11" s="29">
        <v>65</v>
      </c>
      <c r="G11" s="29">
        <v>0.15</v>
      </c>
      <c r="H11" s="29">
        <v>0</v>
      </c>
      <c r="I11" s="29">
        <v>0</v>
      </c>
    </row>
    <row r="12" spans="1:9" ht="15">
      <c r="A12" s="12" t="s">
        <v>4</v>
      </c>
      <c r="B12" s="29">
        <v>22230</v>
      </c>
      <c r="C12" s="29">
        <v>62.12</v>
      </c>
      <c r="D12" s="29">
        <v>32</v>
      </c>
      <c r="E12" s="29">
        <v>0.09</v>
      </c>
      <c r="F12" s="29">
        <v>0</v>
      </c>
      <c r="G12" s="29">
        <v>0</v>
      </c>
      <c r="H12" s="29">
        <v>3</v>
      </c>
      <c r="I12" s="29">
        <v>0.01</v>
      </c>
    </row>
    <row r="13" spans="1:9" ht="15">
      <c r="A13" s="12" t="s">
        <v>26</v>
      </c>
      <c r="B13" s="29">
        <v>20338</v>
      </c>
      <c r="C13" s="29">
        <v>60.71</v>
      </c>
      <c r="D13" s="29">
        <v>61</v>
      </c>
      <c r="E13" s="29">
        <v>0.18</v>
      </c>
      <c r="F13" s="29">
        <v>141</v>
      </c>
      <c r="G13" s="29">
        <v>0.42</v>
      </c>
      <c r="H13" s="29">
        <v>63</v>
      </c>
      <c r="I13" s="29">
        <v>0.19</v>
      </c>
    </row>
    <row r="14" spans="1:9" ht="15">
      <c r="A14" s="12" t="s">
        <v>27</v>
      </c>
      <c r="B14" s="29">
        <v>17987</v>
      </c>
      <c r="C14" s="29">
        <v>54.55</v>
      </c>
      <c r="D14" s="29">
        <v>25</v>
      </c>
      <c r="E14" s="29">
        <v>0.08</v>
      </c>
      <c r="F14" s="29">
        <v>155</v>
      </c>
      <c r="G14" s="29">
        <v>0.47</v>
      </c>
      <c r="H14" s="29">
        <v>0</v>
      </c>
      <c r="I14" s="29">
        <v>0</v>
      </c>
    </row>
    <row r="15" spans="1:9" ht="15">
      <c r="A15" s="12" t="s">
        <v>28</v>
      </c>
      <c r="B15" s="29">
        <v>11152</v>
      </c>
      <c r="C15" s="29">
        <v>32.8</v>
      </c>
      <c r="D15" s="29">
        <v>11</v>
      </c>
      <c r="E15" s="29">
        <v>0.03</v>
      </c>
      <c r="F15" s="29">
        <v>0</v>
      </c>
      <c r="G15" s="29">
        <v>0</v>
      </c>
      <c r="H15" s="29">
        <v>0</v>
      </c>
      <c r="I15" s="29">
        <v>0</v>
      </c>
    </row>
    <row r="16" spans="1:9" ht="15">
      <c r="A16" s="12" t="s">
        <v>29</v>
      </c>
      <c r="B16" s="29">
        <v>21933</v>
      </c>
      <c r="C16" s="29">
        <v>52.21</v>
      </c>
      <c r="D16" s="29">
        <v>91</v>
      </c>
      <c r="E16" s="29">
        <v>0.22</v>
      </c>
      <c r="F16" s="29">
        <v>239</v>
      </c>
      <c r="G16" s="29">
        <v>0.57</v>
      </c>
      <c r="H16" s="29">
        <v>154</v>
      </c>
      <c r="I16" s="29">
        <v>0.37</v>
      </c>
    </row>
    <row r="17" spans="1:9" ht="15">
      <c r="A17" s="12" t="s">
        <v>30</v>
      </c>
      <c r="B17" s="29">
        <v>22791</v>
      </c>
      <c r="C17" s="29">
        <v>53.78</v>
      </c>
      <c r="D17" s="29">
        <v>29</v>
      </c>
      <c r="E17" s="29">
        <v>0.07</v>
      </c>
      <c r="F17" s="29">
        <v>222</v>
      </c>
      <c r="G17" s="29">
        <v>0.52</v>
      </c>
      <c r="H17" s="29">
        <v>17</v>
      </c>
      <c r="I17" s="29">
        <v>0.04</v>
      </c>
    </row>
    <row r="18" spans="1:9" ht="15">
      <c r="A18" s="12" t="s">
        <v>15</v>
      </c>
      <c r="B18" s="29">
        <v>22879</v>
      </c>
      <c r="C18" s="29">
        <v>47.34</v>
      </c>
      <c r="D18" s="29">
        <v>68</v>
      </c>
      <c r="E18" s="29">
        <v>0.14</v>
      </c>
      <c r="F18" s="29">
        <v>163</v>
      </c>
      <c r="G18" s="29">
        <v>0.34</v>
      </c>
      <c r="H18" s="29">
        <v>147</v>
      </c>
      <c r="I18" s="29">
        <v>0.3</v>
      </c>
    </row>
    <row r="19" spans="1:9" ht="15">
      <c r="A19" s="12" t="s">
        <v>16</v>
      </c>
      <c r="B19" s="29">
        <v>11388</v>
      </c>
      <c r="C19" s="29">
        <v>30.06</v>
      </c>
      <c r="D19" s="29">
        <v>29</v>
      </c>
      <c r="E19" s="29">
        <v>0.08</v>
      </c>
      <c r="F19" s="29">
        <v>0</v>
      </c>
      <c r="G19" s="29">
        <v>0</v>
      </c>
      <c r="H19" s="29">
        <v>89</v>
      </c>
      <c r="I19" s="29">
        <v>0.23</v>
      </c>
    </row>
    <row r="20" spans="1:9" ht="15">
      <c r="A20" s="12" t="s">
        <v>17</v>
      </c>
      <c r="B20" s="29">
        <v>7014</v>
      </c>
      <c r="C20" s="29">
        <v>19.31</v>
      </c>
      <c r="D20" s="29">
        <v>152</v>
      </c>
      <c r="E20" s="29">
        <v>0.42</v>
      </c>
      <c r="F20" s="29">
        <v>0</v>
      </c>
      <c r="G20" s="29">
        <v>0</v>
      </c>
      <c r="H20" s="29">
        <v>273</v>
      </c>
      <c r="I20" s="29">
        <v>0.75</v>
      </c>
    </row>
    <row r="21" spans="1:9" ht="15">
      <c r="A21" s="24">
        <v>2012</v>
      </c>
      <c r="B21" s="27"/>
      <c r="C21" s="36"/>
      <c r="D21" s="27"/>
      <c r="E21" s="36"/>
      <c r="F21" s="27"/>
      <c r="G21" s="36"/>
      <c r="H21" s="27"/>
      <c r="I21" s="36"/>
    </row>
    <row r="22" spans="1:10" ht="15">
      <c r="A22" s="12" t="s">
        <v>13</v>
      </c>
      <c r="B22" s="29">
        <v>8938.71226</v>
      </c>
      <c r="C22" s="36">
        <v>32.64675408486614</v>
      </c>
      <c r="D22" s="29">
        <v>82.79133</v>
      </c>
      <c r="E22" s="36">
        <v>0.3023778047945578</v>
      </c>
      <c r="F22" s="29">
        <v>96.94664999999999</v>
      </c>
      <c r="G22" s="36">
        <v>0.3540771142242347</v>
      </c>
      <c r="H22" s="29">
        <v>0</v>
      </c>
      <c r="I22" s="36">
        <v>0</v>
      </c>
      <c r="J22" s="5"/>
    </row>
    <row r="23" spans="1:10" ht="15">
      <c r="A23" s="12" t="s">
        <v>14</v>
      </c>
      <c r="B23" s="29">
        <v>7457.56616</v>
      </c>
      <c r="C23" s="36">
        <v>31.37132399876031</v>
      </c>
      <c r="D23" s="29">
        <v>0.6831</v>
      </c>
      <c r="E23" s="36">
        <v>0.002873558338442306</v>
      </c>
      <c r="F23" s="29">
        <v>0</v>
      </c>
      <c r="G23" s="36">
        <v>0</v>
      </c>
      <c r="H23" s="29">
        <v>12.055</v>
      </c>
      <c r="I23" s="36">
        <v>0.05071109027949348</v>
      </c>
      <c r="J23" s="5"/>
    </row>
    <row r="24" spans="1:9" ht="15">
      <c r="A24" s="81" t="s">
        <v>33</v>
      </c>
      <c r="B24" s="81"/>
      <c r="C24" s="81"/>
      <c r="D24" s="81"/>
      <c r="E24" s="81"/>
      <c r="F24" s="81"/>
      <c r="G24" s="81"/>
      <c r="H24" s="81"/>
      <c r="I24" s="81"/>
    </row>
    <row r="25" spans="1:9" ht="15">
      <c r="A25" s="24">
        <v>2008</v>
      </c>
      <c r="B25" s="25">
        <v>1081175</v>
      </c>
      <c r="C25" s="35" t="s">
        <v>185</v>
      </c>
      <c r="D25" s="25">
        <v>55963</v>
      </c>
      <c r="E25" s="35" t="s">
        <v>186</v>
      </c>
      <c r="F25" s="25">
        <v>40602</v>
      </c>
      <c r="G25" s="35" t="s">
        <v>187</v>
      </c>
      <c r="H25" s="25">
        <v>123834</v>
      </c>
      <c r="I25" s="35" t="s">
        <v>188</v>
      </c>
    </row>
    <row r="26" spans="1:9" ht="15">
      <c r="A26" s="24">
        <v>2009</v>
      </c>
      <c r="B26" s="25">
        <v>620593</v>
      </c>
      <c r="C26" s="35" t="s">
        <v>189</v>
      </c>
      <c r="D26" s="25">
        <v>17604</v>
      </c>
      <c r="E26" s="35" t="s">
        <v>190</v>
      </c>
      <c r="F26" s="25">
        <v>19685</v>
      </c>
      <c r="G26" s="35" t="s">
        <v>191</v>
      </c>
      <c r="H26" s="25">
        <v>90343</v>
      </c>
      <c r="I26" s="35" t="s">
        <v>192</v>
      </c>
    </row>
    <row r="27" spans="1:9" ht="15">
      <c r="A27" s="24">
        <v>2010</v>
      </c>
      <c r="B27" s="25">
        <v>625207</v>
      </c>
      <c r="C27" s="35" t="s">
        <v>193</v>
      </c>
      <c r="D27" s="25">
        <v>15367</v>
      </c>
      <c r="E27" s="35" t="s">
        <v>194</v>
      </c>
      <c r="F27" s="25">
        <v>19822</v>
      </c>
      <c r="G27" s="35" t="s">
        <v>195</v>
      </c>
      <c r="H27" s="25">
        <v>88864</v>
      </c>
      <c r="I27" s="35" t="s">
        <v>196</v>
      </c>
    </row>
    <row r="28" spans="1:9" ht="15">
      <c r="A28" s="24">
        <v>2011</v>
      </c>
      <c r="B28" s="26"/>
      <c r="C28" s="35"/>
      <c r="D28" s="26"/>
      <c r="E28" s="35"/>
      <c r="F28" s="26"/>
      <c r="G28" s="35"/>
      <c r="H28" s="26"/>
      <c r="I28" s="35"/>
    </row>
    <row r="29" spans="1:9" ht="15">
      <c r="A29" s="12" t="s">
        <v>13</v>
      </c>
      <c r="B29" s="29">
        <v>30444</v>
      </c>
      <c r="C29" s="29">
        <v>35.64</v>
      </c>
      <c r="D29" s="29">
        <v>923</v>
      </c>
      <c r="E29" s="29">
        <v>1.08</v>
      </c>
      <c r="F29" s="29">
        <v>1191</v>
      </c>
      <c r="G29" s="29">
        <v>1.39</v>
      </c>
      <c r="H29" s="29">
        <v>5015</v>
      </c>
      <c r="I29" s="29">
        <v>5.87</v>
      </c>
    </row>
    <row r="30" spans="1:9" ht="15">
      <c r="A30" s="12" t="s">
        <v>14</v>
      </c>
      <c r="B30" s="29">
        <v>44040</v>
      </c>
      <c r="C30" s="29">
        <v>37.39</v>
      </c>
      <c r="D30" s="29">
        <v>917</v>
      </c>
      <c r="E30" s="29">
        <v>0.78</v>
      </c>
      <c r="F30" s="29">
        <v>1468</v>
      </c>
      <c r="G30" s="29">
        <v>1.25</v>
      </c>
      <c r="H30" s="29">
        <v>6372</v>
      </c>
      <c r="I30" s="29">
        <v>5.41</v>
      </c>
    </row>
    <row r="31" spans="1:9" ht="15">
      <c r="A31" s="12" t="s">
        <v>25</v>
      </c>
      <c r="B31" s="29">
        <v>55391</v>
      </c>
      <c r="C31" s="29">
        <v>36.99</v>
      </c>
      <c r="D31" s="29">
        <v>1218</v>
      </c>
      <c r="E31" s="29">
        <v>0.81</v>
      </c>
      <c r="F31" s="29">
        <v>2055</v>
      </c>
      <c r="G31" s="29">
        <v>1.37</v>
      </c>
      <c r="H31" s="29">
        <v>11021</v>
      </c>
      <c r="I31" s="29">
        <v>7.36</v>
      </c>
    </row>
    <row r="32" spans="1:9" ht="15">
      <c r="A32" s="12" t="s">
        <v>4</v>
      </c>
      <c r="B32" s="29">
        <v>51939</v>
      </c>
      <c r="C32" s="29">
        <v>35.61</v>
      </c>
      <c r="D32" s="29">
        <v>1164</v>
      </c>
      <c r="E32" s="29">
        <v>0.8</v>
      </c>
      <c r="F32" s="29">
        <v>1542</v>
      </c>
      <c r="G32" s="29">
        <v>1.06</v>
      </c>
      <c r="H32" s="29">
        <v>8425</v>
      </c>
      <c r="I32" s="29">
        <v>5.78</v>
      </c>
    </row>
    <row r="33" spans="1:9" ht="15">
      <c r="A33" s="12" t="s">
        <v>26</v>
      </c>
      <c r="B33" s="29">
        <v>62681</v>
      </c>
      <c r="C33" s="29">
        <v>39.29</v>
      </c>
      <c r="D33" s="29">
        <v>1191</v>
      </c>
      <c r="E33" s="29">
        <v>0.75</v>
      </c>
      <c r="F33" s="29">
        <v>1406</v>
      </c>
      <c r="G33" s="29">
        <v>0.88</v>
      </c>
      <c r="H33" s="29">
        <v>9170</v>
      </c>
      <c r="I33" s="29">
        <v>5.75</v>
      </c>
    </row>
    <row r="34" spans="1:9" ht="15">
      <c r="A34" s="12" t="s">
        <v>27</v>
      </c>
      <c r="B34" s="29">
        <v>62157</v>
      </c>
      <c r="C34" s="29">
        <v>33.6</v>
      </c>
      <c r="D34" s="29">
        <v>1351</v>
      </c>
      <c r="E34" s="29">
        <v>0.73</v>
      </c>
      <c r="F34" s="29">
        <v>1371</v>
      </c>
      <c r="G34" s="29">
        <v>0.74</v>
      </c>
      <c r="H34" s="29">
        <v>9849</v>
      </c>
      <c r="I34" s="29">
        <v>5.32</v>
      </c>
    </row>
    <row r="35" spans="1:9" ht="15">
      <c r="A35" s="12" t="s">
        <v>28</v>
      </c>
      <c r="B35" s="29">
        <v>61953</v>
      </c>
      <c r="C35" s="29">
        <v>35.23</v>
      </c>
      <c r="D35" s="29">
        <v>1077</v>
      </c>
      <c r="E35" s="29">
        <v>0.61</v>
      </c>
      <c r="F35" s="29">
        <v>1344</v>
      </c>
      <c r="G35" s="29">
        <v>0.76</v>
      </c>
      <c r="H35" s="29">
        <v>8271</v>
      </c>
      <c r="I35" s="29">
        <v>4.7</v>
      </c>
    </row>
    <row r="36" spans="1:9" ht="15">
      <c r="A36" s="12" t="s">
        <v>29</v>
      </c>
      <c r="B36" s="29">
        <v>57444</v>
      </c>
      <c r="C36" s="29">
        <v>33.3</v>
      </c>
      <c r="D36" s="29">
        <v>1511</v>
      </c>
      <c r="E36" s="29">
        <v>0.88</v>
      </c>
      <c r="F36" s="29">
        <v>1343</v>
      </c>
      <c r="G36" s="29">
        <v>0.78</v>
      </c>
      <c r="H36" s="29">
        <v>8991</v>
      </c>
      <c r="I36" s="29">
        <v>5.21</v>
      </c>
    </row>
    <row r="37" spans="1:9" ht="15">
      <c r="A37" s="12" t="s">
        <v>30</v>
      </c>
      <c r="B37" s="29">
        <v>61385</v>
      </c>
      <c r="C37" s="29">
        <v>35.47</v>
      </c>
      <c r="D37" s="29">
        <v>943</v>
      </c>
      <c r="E37" s="29">
        <v>0.54</v>
      </c>
      <c r="F37" s="29">
        <v>2102</v>
      </c>
      <c r="G37" s="29">
        <v>1.21</v>
      </c>
      <c r="H37" s="29">
        <v>10414</v>
      </c>
      <c r="I37" s="29">
        <v>6.02</v>
      </c>
    </row>
    <row r="38" spans="1:9" ht="15">
      <c r="A38" s="12" t="s">
        <v>15</v>
      </c>
      <c r="B38" s="29">
        <v>52440</v>
      </c>
      <c r="C38" s="29">
        <v>34.6</v>
      </c>
      <c r="D38" s="29">
        <v>854</v>
      </c>
      <c r="E38" s="29">
        <v>0.56</v>
      </c>
      <c r="F38" s="29">
        <v>1588</v>
      </c>
      <c r="G38" s="29">
        <v>1.05</v>
      </c>
      <c r="H38" s="29">
        <v>9156</v>
      </c>
      <c r="I38" s="29">
        <v>6.04</v>
      </c>
    </row>
    <row r="39" spans="1:9" ht="15">
      <c r="A39" s="12" t="s">
        <v>16</v>
      </c>
      <c r="B39" s="29">
        <v>52219</v>
      </c>
      <c r="C39" s="29">
        <v>36.39</v>
      </c>
      <c r="D39" s="29">
        <v>1526</v>
      </c>
      <c r="E39" s="29">
        <v>1.06</v>
      </c>
      <c r="F39" s="29">
        <v>2493</v>
      </c>
      <c r="G39" s="29">
        <v>1.74</v>
      </c>
      <c r="H39" s="29">
        <v>8773</v>
      </c>
      <c r="I39" s="29">
        <v>6.11</v>
      </c>
    </row>
    <row r="40" spans="1:9" ht="15">
      <c r="A40" s="12" t="s">
        <v>17</v>
      </c>
      <c r="B40" s="29">
        <v>58493</v>
      </c>
      <c r="C40" s="29">
        <v>35.81</v>
      </c>
      <c r="D40" s="29">
        <v>1279</v>
      </c>
      <c r="E40" s="29">
        <v>0.78</v>
      </c>
      <c r="F40" s="29">
        <v>1746</v>
      </c>
      <c r="G40" s="29">
        <v>1.07</v>
      </c>
      <c r="H40" s="29">
        <v>7579</v>
      </c>
      <c r="I40" s="29">
        <v>4.64</v>
      </c>
    </row>
    <row r="41" spans="1:9" ht="15">
      <c r="A41" s="24">
        <v>2012</v>
      </c>
      <c r="B41" s="27"/>
      <c r="C41" s="36"/>
      <c r="D41" s="27"/>
      <c r="E41" s="36"/>
      <c r="F41" s="27"/>
      <c r="G41" s="36"/>
      <c r="H41" s="27"/>
      <c r="I41" s="36"/>
    </row>
    <row r="42" spans="1:10" ht="15">
      <c r="A42" s="12" t="s">
        <v>13</v>
      </c>
      <c r="B42" s="29">
        <v>40531.793079999996</v>
      </c>
      <c r="C42" s="36">
        <v>40.60700755593069</v>
      </c>
      <c r="D42" s="29">
        <v>677.85581</v>
      </c>
      <c r="E42" s="36">
        <v>0.6791137007971108</v>
      </c>
      <c r="F42" s="29">
        <v>854.79148</v>
      </c>
      <c r="G42" s="36">
        <v>0.856377708693888</v>
      </c>
      <c r="H42" s="29">
        <v>4828.83821</v>
      </c>
      <c r="I42" s="36">
        <v>4.837799040689193</v>
      </c>
      <c r="J42" s="5"/>
    </row>
    <row r="43" spans="1:10" ht="15">
      <c r="A43" s="12" t="s">
        <v>14</v>
      </c>
      <c r="B43" s="29">
        <v>42027.41512</v>
      </c>
      <c r="C43" s="36">
        <v>39.46618117056588</v>
      </c>
      <c r="D43" s="29">
        <v>687.8375</v>
      </c>
      <c r="E43" s="36">
        <v>0.6459193198867642</v>
      </c>
      <c r="F43" s="29">
        <v>1170.8413</v>
      </c>
      <c r="G43" s="36">
        <v>1.0994879113036653</v>
      </c>
      <c r="H43" s="29">
        <v>6593.87359</v>
      </c>
      <c r="I43" s="36">
        <v>6.192029868496697</v>
      </c>
      <c r="J43" s="5"/>
    </row>
    <row r="44" spans="1:9" ht="15">
      <c r="A44" s="4"/>
      <c r="B44" s="3"/>
      <c r="C44" s="8"/>
      <c r="D44" s="3"/>
      <c r="E44" s="8"/>
      <c r="F44" s="3"/>
      <c r="G44" s="8"/>
      <c r="H44" s="3"/>
      <c r="I44" s="8"/>
    </row>
  </sheetData>
  <sheetProtection/>
  <mergeCells count="7">
    <mergeCell ref="A24:I24"/>
    <mergeCell ref="A2:A3"/>
    <mergeCell ref="B2:C2"/>
    <mergeCell ref="D2:E2"/>
    <mergeCell ref="F2:G2"/>
    <mergeCell ref="H2:I2"/>
    <mergeCell ref="A4:I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8515625" style="0" customWidth="1"/>
    <col min="8" max="9" width="9.140625" style="5" customWidth="1"/>
  </cols>
  <sheetData>
    <row r="1" spans="1:9" ht="15" customHeight="1">
      <c r="A1" s="75" t="s">
        <v>212</v>
      </c>
      <c r="B1" s="75"/>
      <c r="C1" s="75"/>
      <c r="D1" s="75"/>
      <c r="E1" s="75"/>
      <c r="F1" s="75"/>
      <c r="G1" s="75"/>
      <c r="H1" s="75"/>
      <c r="I1" s="75"/>
    </row>
    <row r="2" spans="1:9" ht="36.75" customHeight="1">
      <c r="A2" s="53" t="s">
        <v>87</v>
      </c>
      <c r="B2" s="85">
        <v>2009</v>
      </c>
      <c r="C2" s="86"/>
      <c r="D2" s="85">
        <v>2010</v>
      </c>
      <c r="E2" s="86"/>
      <c r="F2" s="85">
        <v>2011</v>
      </c>
      <c r="G2" s="86"/>
      <c r="H2" s="54" t="s">
        <v>198</v>
      </c>
      <c r="I2" s="54" t="s">
        <v>199</v>
      </c>
    </row>
    <row r="3" spans="1:9" ht="15">
      <c r="A3" s="24" t="s">
        <v>34</v>
      </c>
      <c r="B3" s="25">
        <v>277011</v>
      </c>
      <c r="C3" s="38">
        <v>1</v>
      </c>
      <c r="D3" s="25">
        <v>330367</v>
      </c>
      <c r="E3" s="38">
        <v>1</v>
      </c>
      <c r="F3" s="25">
        <v>454386</v>
      </c>
      <c r="G3" s="38">
        <v>1</v>
      </c>
      <c r="H3" s="25">
        <v>69173.59163000001</v>
      </c>
      <c r="I3" s="25">
        <v>51152.01530000001</v>
      </c>
    </row>
    <row r="4" spans="1:9" ht="15">
      <c r="A4" s="24" t="s">
        <v>88</v>
      </c>
      <c r="B4" s="29">
        <v>277011</v>
      </c>
      <c r="C4" s="32">
        <v>1</v>
      </c>
      <c r="D4" s="29">
        <v>330367</v>
      </c>
      <c r="E4" s="32">
        <v>1</v>
      </c>
      <c r="F4" s="29">
        <v>454386</v>
      </c>
      <c r="G4" s="32">
        <v>1</v>
      </c>
      <c r="H4" s="29">
        <v>69173.59163000001</v>
      </c>
      <c r="I4" s="29">
        <v>51152.01530000001</v>
      </c>
    </row>
    <row r="5" spans="1:9" ht="15">
      <c r="A5" s="28" t="s">
        <v>89</v>
      </c>
      <c r="B5" s="29">
        <v>40158</v>
      </c>
      <c r="C5" s="32">
        <v>0.14</v>
      </c>
      <c r="D5" s="29">
        <v>45039</v>
      </c>
      <c r="E5" s="32">
        <v>0.14</v>
      </c>
      <c r="F5" s="29">
        <v>50671</v>
      </c>
      <c r="G5" s="32">
        <v>0.11</v>
      </c>
      <c r="H5" s="29">
        <v>4160.9599</v>
      </c>
      <c r="I5" s="29">
        <v>3431.26125</v>
      </c>
    </row>
    <row r="6" spans="1:9" ht="15">
      <c r="A6" s="28" t="s">
        <v>90</v>
      </c>
      <c r="B6" s="29">
        <v>25410</v>
      </c>
      <c r="C6" s="32">
        <v>0.09</v>
      </c>
      <c r="D6" s="29">
        <v>46000</v>
      </c>
      <c r="E6" s="32">
        <v>0.14</v>
      </c>
      <c r="F6" s="29">
        <v>65623</v>
      </c>
      <c r="G6" s="32">
        <v>0.14</v>
      </c>
      <c r="H6" s="29">
        <v>9215.093769999998</v>
      </c>
      <c r="I6" s="29">
        <v>4834.693009999999</v>
      </c>
    </row>
    <row r="7" spans="1:9" ht="15">
      <c r="A7" s="28" t="s">
        <v>91</v>
      </c>
      <c r="B7" s="29">
        <v>8375</v>
      </c>
      <c r="C7" s="32">
        <v>0.03</v>
      </c>
      <c r="D7" s="29">
        <v>33286</v>
      </c>
      <c r="E7" s="32">
        <v>0.1</v>
      </c>
      <c r="F7" s="29">
        <v>62957</v>
      </c>
      <c r="G7" s="32">
        <v>0.14</v>
      </c>
      <c r="H7" s="29">
        <v>16067.7194</v>
      </c>
      <c r="I7" s="29">
        <v>7157.29303</v>
      </c>
    </row>
    <row r="8" spans="1:9" ht="15">
      <c r="A8" s="28" t="s">
        <v>92</v>
      </c>
      <c r="B8" s="29">
        <v>11824</v>
      </c>
      <c r="C8" s="32">
        <v>0.04</v>
      </c>
      <c r="D8" s="29">
        <v>12916</v>
      </c>
      <c r="E8" s="32">
        <v>0.04</v>
      </c>
      <c r="F8" s="29">
        <v>12083</v>
      </c>
      <c r="G8" s="32">
        <v>0.03</v>
      </c>
      <c r="H8" s="29">
        <v>1221.78921</v>
      </c>
      <c r="I8" s="29">
        <v>1349.20651</v>
      </c>
    </row>
    <row r="9" spans="1:9" ht="15">
      <c r="A9" s="28" t="s">
        <v>93</v>
      </c>
      <c r="B9" s="29">
        <v>27745</v>
      </c>
      <c r="C9" s="32">
        <v>0.1</v>
      </c>
      <c r="D9" s="29">
        <v>27047</v>
      </c>
      <c r="E9" s="32">
        <v>0.08</v>
      </c>
      <c r="F9" s="29">
        <v>23899</v>
      </c>
      <c r="G9" s="32">
        <v>0.05</v>
      </c>
      <c r="H9" s="29">
        <v>3458.27817</v>
      </c>
      <c r="I9" s="29">
        <v>2863.53121</v>
      </c>
    </row>
    <row r="10" spans="1:9" ht="15">
      <c r="A10" s="28" t="s">
        <v>94</v>
      </c>
      <c r="B10" s="29">
        <v>163174</v>
      </c>
      <c r="C10" s="32">
        <v>0.59</v>
      </c>
      <c r="D10" s="29">
        <v>166078</v>
      </c>
      <c r="E10" s="32">
        <v>0.5</v>
      </c>
      <c r="F10" s="29">
        <v>236353</v>
      </c>
      <c r="G10" s="32">
        <v>0.52</v>
      </c>
      <c r="H10" s="29">
        <v>35049.75118</v>
      </c>
      <c r="I10" s="29">
        <v>31494.82329</v>
      </c>
    </row>
    <row r="11" spans="1:9" ht="15">
      <c r="A11" s="24" t="s">
        <v>36</v>
      </c>
      <c r="B11" s="25">
        <v>133827</v>
      </c>
      <c r="C11" s="32">
        <v>0.48</v>
      </c>
      <c r="D11" s="25">
        <v>184817</v>
      </c>
      <c r="E11" s="38">
        <v>0.56</v>
      </c>
      <c r="F11" s="25">
        <v>227458</v>
      </c>
      <c r="G11" s="38">
        <v>0.5</v>
      </c>
      <c r="H11" s="25">
        <v>43138.090710000004</v>
      </c>
      <c r="I11" s="25">
        <v>16396.278419999995</v>
      </c>
    </row>
    <row r="12" spans="1:9" ht="15">
      <c r="A12" s="24" t="s">
        <v>88</v>
      </c>
      <c r="B12" s="29">
        <v>133827</v>
      </c>
      <c r="C12" s="32">
        <v>0.48</v>
      </c>
      <c r="D12" s="29">
        <v>184817</v>
      </c>
      <c r="E12" s="32">
        <v>0.56</v>
      </c>
      <c r="F12" s="29">
        <v>227458</v>
      </c>
      <c r="G12" s="32">
        <v>0.5</v>
      </c>
      <c r="H12" s="29">
        <v>43138.090710000004</v>
      </c>
      <c r="I12" s="29">
        <v>16396.278419999995</v>
      </c>
    </row>
    <row r="13" spans="1:9" ht="15">
      <c r="A13" s="28" t="s">
        <v>89</v>
      </c>
      <c r="B13" s="29">
        <v>6159</v>
      </c>
      <c r="C13" s="32">
        <v>0.02</v>
      </c>
      <c r="D13" s="29">
        <v>5485</v>
      </c>
      <c r="E13" s="32">
        <v>0.02</v>
      </c>
      <c r="F13" s="29">
        <v>6221</v>
      </c>
      <c r="G13" s="32">
        <v>0.01</v>
      </c>
      <c r="H13" s="29">
        <v>487.67688999999996</v>
      </c>
      <c r="I13" s="29">
        <v>179.75370999999998</v>
      </c>
    </row>
    <row r="14" spans="1:9" ht="15">
      <c r="A14" s="28" t="s">
        <v>90</v>
      </c>
      <c r="B14" s="29">
        <v>9056</v>
      </c>
      <c r="C14" s="32">
        <v>0.03</v>
      </c>
      <c r="D14" s="29">
        <v>18179</v>
      </c>
      <c r="E14" s="32">
        <v>0.06</v>
      </c>
      <c r="F14" s="29">
        <v>26804</v>
      </c>
      <c r="G14" s="32">
        <v>0.06</v>
      </c>
      <c r="H14" s="29">
        <v>3520.65799</v>
      </c>
      <c r="I14" s="29">
        <v>2682.01291</v>
      </c>
    </row>
    <row r="15" spans="1:9" ht="15">
      <c r="A15" s="28" t="s">
        <v>91</v>
      </c>
      <c r="B15" s="29">
        <v>5286</v>
      </c>
      <c r="C15" s="32">
        <v>0.02</v>
      </c>
      <c r="D15" s="29">
        <v>18355</v>
      </c>
      <c r="E15" s="32">
        <v>0.06</v>
      </c>
      <c r="F15" s="29">
        <v>16351</v>
      </c>
      <c r="G15" s="32">
        <v>0.04</v>
      </c>
      <c r="H15" s="29">
        <v>5042.9692000000005</v>
      </c>
      <c r="I15" s="29">
        <v>1406.44306</v>
      </c>
    </row>
    <row r="16" spans="1:9" ht="15">
      <c r="A16" s="28" t="s">
        <v>92</v>
      </c>
      <c r="B16" s="27">
        <v>113</v>
      </c>
      <c r="C16" s="32">
        <v>0</v>
      </c>
      <c r="D16" s="27">
        <v>219</v>
      </c>
      <c r="E16" s="32">
        <v>0</v>
      </c>
      <c r="F16" s="29">
        <v>356</v>
      </c>
      <c r="G16" s="32">
        <v>0</v>
      </c>
      <c r="H16" s="29">
        <v>43.55038</v>
      </c>
      <c r="I16" s="29">
        <v>208.73006</v>
      </c>
    </row>
    <row r="17" spans="1:9" ht="15">
      <c r="A17" s="28" t="s">
        <v>93</v>
      </c>
      <c r="B17" s="29">
        <v>9062</v>
      </c>
      <c r="C17" s="32">
        <v>0.03</v>
      </c>
      <c r="D17" s="29">
        <v>9558</v>
      </c>
      <c r="E17" s="32">
        <v>0.03</v>
      </c>
      <c r="F17" s="29">
        <v>10550</v>
      </c>
      <c r="G17" s="32">
        <v>0.02</v>
      </c>
      <c r="H17" s="29">
        <v>1614.45168</v>
      </c>
      <c r="I17" s="29">
        <v>2037.4387199999999</v>
      </c>
    </row>
    <row r="18" spans="1:9" ht="15">
      <c r="A18" s="28" t="s">
        <v>94</v>
      </c>
      <c r="B18" s="29">
        <v>104151</v>
      </c>
      <c r="C18" s="32">
        <v>0.38</v>
      </c>
      <c r="D18" s="29">
        <v>133023</v>
      </c>
      <c r="E18" s="32">
        <v>0.4</v>
      </c>
      <c r="F18" s="29">
        <v>164375</v>
      </c>
      <c r="G18" s="32">
        <v>0.36</v>
      </c>
      <c r="H18" s="29">
        <v>32428.78457</v>
      </c>
      <c r="I18" s="29">
        <v>9860.692959999998</v>
      </c>
    </row>
    <row r="19" spans="1:9" ht="15">
      <c r="A19" s="24" t="s">
        <v>95</v>
      </c>
      <c r="B19" s="25">
        <v>127946</v>
      </c>
      <c r="C19" s="32">
        <v>0.46</v>
      </c>
      <c r="D19" s="25">
        <v>130521</v>
      </c>
      <c r="E19" s="38">
        <v>0.4</v>
      </c>
      <c r="F19" s="25">
        <v>183595</v>
      </c>
      <c r="G19" s="38">
        <v>0.4</v>
      </c>
      <c r="H19" s="25">
        <v>22494.193849999996</v>
      </c>
      <c r="I19" s="25">
        <v>31881.09706</v>
      </c>
    </row>
    <row r="20" spans="1:9" ht="15">
      <c r="A20" s="24" t="s">
        <v>88</v>
      </c>
      <c r="B20" s="29">
        <v>127946</v>
      </c>
      <c r="C20" s="32">
        <v>0.46</v>
      </c>
      <c r="D20" s="29">
        <v>130521</v>
      </c>
      <c r="E20" s="32">
        <v>0.4</v>
      </c>
      <c r="F20" s="29">
        <v>183595</v>
      </c>
      <c r="G20" s="32">
        <v>0.4</v>
      </c>
      <c r="H20" s="29">
        <v>22494.193849999996</v>
      </c>
      <c r="I20" s="29">
        <v>31881.09706</v>
      </c>
    </row>
    <row r="21" spans="1:9" ht="15">
      <c r="A21" s="28" t="s">
        <v>89</v>
      </c>
      <c r="B21" s="29">
        <v>31618</v>
      </c>
      <c r="C21" s="32">
        <v>0.11</v>
      </c>
      <c r="D21" s="29">
        <v>36493</v>
      </c>
      <c r="E21" s="32">
        <v>0.11</v>
      </c>
      <c r="F21" s="29">
        <v>39942</v>
      </c>
      <c r="G21" s="32">
        <v>0.09</v>
      </c>
      <c r="H21" s="29">
        <v>3445.2960299999995</v>
      </c>
      <c r="I21" s="29">
        <v>2982.0701499999996</v>
      </c>
    </row>
    <row r="22" spans="1:9" ht="15">
      <c r="A22" s="28" t="s">
        <v>90</v>
      </c>
      <c r="B22" s="29">
        <v>15171</v>
      </c>
      <c r="C22" s="32">
        <v>0.05</v>
      </c>
      <c r="D22" s="29">
        <v>22516</v>
      </c>
      <c r="E22" s="32">
        <v>0.07</v>
      </c>
      <c r="F22" s="29">
        <v>25827</v>
      </c>
      <c r="G22" s="32">
        <v>0.06</v>
      </c>
      <c r="H22" s="29">
        <v>4178.639969999999</v>
      </c>
      <c r="I22" s="29">
        <v>900.78762</v>
      </c>
    </row>
    <row r="23" spans="1:9" ht="15">
      <c r="A23" s="28" t="s">
        <v>91</v>
      </c>
      <c r="B23" s="29">
        <v>3082</v>
      </c>
      <c r="C23" s="32">
        <v>0.01</v>
      </c>
      <c r="D23" s="29">
        <v>13192</v>
      </c>
      <c r="E23" s="32">
        <v>0.04</v>
      </c>
      <c r="F23" s="29">
        <v>34939</v>
      </c>
      <c r="G23" s="32">
        <v>0.08</v>
      </c>
      <c r="H23" s="29">
        <v>9947.3082</v>
      </c>
      <c r="I23" s="29">
        <v>4770.82922</v>
      </c>
    </row>
    <row r="24" spans="1:9" ht="15">
      <c r="A24" s="28" t="s">
        <v>92</v>
      </c>
      <c r="B24" s="29">
        <v>11626</v>
      </c>
      <c r="C24" s="32">
        <v>0.04</v>
      </c>
      <c r="D24" s="29">
        <v>12695</v>
      </c>
      <c r="E24" s="32">
        <v>0.04</v>
      </c>
      <c r="F24" s="29">
        <v>11673</v>
      </c>
      <c r="G24" s="32">
        <v>0.03</v>
      </c>
      <c r="H24" s="29">
        <v>1130.72897</v>
      </c>
      <c r="I24" s="29">
        <v>1139.3955600000002</v>
      </c>
    </row>
    <row r="25" spans="1:9" ht="15">
      <c r="A25" s="28" t="s">
        <v>93</v>
      </c>
      <c r="B25" s="29">
        <v>9970</v>
      </c>
      <c r="C25" s="32">
        <v>0.04</v>
      </c>
      <c r="D25" s="29">
        <v>14478</v>
      </c>
      <c r="E25" s="32">
        <v>0.04</v>
      </c>
      <c r="F25" s="29">
        <v>10296</v>
      </c>
      <c r="G25" s="32">
        <v>0.02</v>
      </c>
      <c r="H25" s="29">
        <v>1592.4917</v>
      </c>
      <c r="I25" s="29">
        <v>657.0144399999999</v>
      </c>
    </row>
    <row r="26" spans="1:9" ht="15">
      <c r="A26" s="28" t="s">
        <v>94</v>
      </c>
      <c r="B26" s="29">
        <v>56154</v>
      </c>
      <c r="C26" s="32">
        <v>0.2</v>
      </c>
      <c r="D26" s="29">
        <v>31147</v>
      </c>
      <c r="E26" s="32">
        <v>0.09</v>
      </c>
      <c r="F26" s="29">
        <v>60917</v>
      </c>
      <c r="G26" s="32">
        <v>0.13</v>
      </c>
      <c r="H26" s="29">
        <v>2199.72898</v>
      </c>
      <c r="I26" s="29">
        <v>21431.000070000002</v>
      </c>
    </row>
    <row r="27" spans="1:9" ht="15">
      <c r="A27" s="24" t="s">
        <v>40</v>
      </c>
      <c r="B27" s="25">
        <v>7407</v>
      </c>
      <c r="C27" s="32">
        <v>0.03</v>
      </c>
      <c r="D27" s="26">
        <v>461</v>
      </c>
      <c r="E27" s="38">
        <v>0</v>
      </c>
      <c r="F27" s="25">
        <v>610</v>
      </c>
      <c r="G27" s="38">
        <v>0</v>
      </c>
      <c r="H27" s="25">
        <v>75.07789</v>
      </c>
      <c r="I27" s="25">
        <v>84</v>
      </c>
    </row>
    <row r="28" spans="1:9" ht="15">
      <c r="A28" s="24" t="s">
        <v>88</v>
      </c>
      <c r="B28" s="29">
        <v>7407</v>
      </c>
      <c r="C28" s="32">
        <v>0.03</v>
      </c>
      <c r="D28" s="27">
        <v>461</v>
      </c>
      <c r="E28" s="32">
        <v>0</v>
      </c>
      <c r="F28" s="29">
        <v>610</v>
      </c>
      <c r="G28" s="32">
        <v>0</v>
      </c>
      <c r="H28" s="29">
        <v>75.07789</v>
      </c>
      <c r="I28" s="29">
        <v>84</v>
      </c>
    </row>
    <row r="29" spans="1:9" ht="15">
      <c r="A29" s="28" t="s">
        <v>89</v>
      </c>
      <c r="B29" s="27">
        <v>239</v>
      </c>
      <c r="C29" s="32">
        <v>0</v>
      </c>
      <c r="D29" s="27">
        <v>284</v>
      </c>
      <c r="E29" s="32">
        <v>0</v>
      </c>
      <c r="F29" s="29">
        <v>457</v>
      </c>
      <c r="G29" s="32">
        <v>0</v>
      </c>
      <c r="H29" s="29">
        <v>68.31228</v>
      </c>
      <c r="I29" s="29">
        <v>0</v>
      </c>
    </row>
    <row r="30" spans="1:9" ht="15">
      <c r="A30" s="28" t="s">
        <v>90</v>
      </c>
      <c r="B30" s="27">
        <v>6</v>
      </c>
      <c r="C30" s="32">
        <v>0</v>
      </c>
      <c r="D30" s="27">
        <v>3</v>
      </c>
      <c r="E30" s="32">
        <v>0</v>
      </c>
      <c r="F30" s="29">
        <v>11</v>
      </c>
      <c r="G30" s="32">
        <v>0</v>
      </c>
      <c r="H30" s="29">
        <v>0</v>
      </c>
      <c r="I30" s="29">
        <v>0</v>
      </c>
    </row>
    <row r="31" spans="1:9" ht="15">
      <c r="A31" s="28" t="s">
        <v>91</v>
      </c>
      <c r="B31" s="27">
        <v>0</v>
      </c>
      <c r="C31" s="32">
        <v>0</v>
      </c>
      <c r="D31" s="27">
        <v>0</v>
      </c>
      <c r="E31" s="32">
        <v>0</v>
      </c>
      <c r="F31" s="29">
        <v>0</v>
      </c>
      <c r="G31" s="32">
        <v>0</v>
      </c>
      <c r="H31" s="29">
        <v>0</v>
      </c>
      <c r="I31" s="29">
        <v>0</v>
      </c>
    </row>
    <row r="32" spans="1:9" ht="15">
      <c r="A32" s="28" t="s">
        <v>92</v>
      </c>
      <c r="B32" s="27">
        <v>0</v>
      </c>
      <c r="C32" s="32">
        <v>0</v>
      </c>
      <c r="D32" s="27">
        <v>0</v>
      </c>
      <c r="E32" s="32">
        <v>0</v>
      </c>
      <c r="F32" s="29">
        <v>0</v>
      </c>
      <c r="G32" s="32">
        <v>0</v>
      </c>
      <c r="H32" s="29">
        <v>0</v>
      </c>
      <c r="I32" s="29">
        <v>0</v>
      </c>
    </row>
    <row r="33" spans="1:9" ht="15">
      <c r="A33" s="28" t="s">
        <v>93</v>
      </c>
      <c r="B33" s="29">
        <v>7160</v>
      </c>
      <c r="C33" s="32">
        <v>0.03</v>
      </c>
      <c r="D33" s="27">
        <v>140</v>
      </c>
      <c r="E33" s="32">
        <v>0</v>
      </c>
      <c r="F33" s="29">
        <v>59</v>
      </c>
      <c r="G33" s="32">
        <v>0</v>
      </c>
      <c r="H33" s="29">
        <v>6.76561</v>
      </c>
      <c r="I33" s="29">
        <v>0.6831</v>
      </c>
    </row>
    <row r="34" spans="1:9" ht="15">
      <c r="A34" s="28" t="s">
        <v>94</v>
      </c>
      <c r="B34" s="27">
        <v>2</v>
      </c>
      <c r="C34" s="32">
        <v>0</v>
      </c>
      <c r="D34" s="27">
        <v>34</v>
      </c>
      <c r="E34" s="32">
        <v>0</v>
      </c>
      <c r="F34" s="29">
        <v>83</v>
      </c>
      <c r="G34" s="32">
        <v>0</v>
      </c>
      <c r="H34" s="29">
        <v>0</v>
      </c>
      <c r="I34" s="29">
        <v>82.79133</v>
      </c>
    </row>
    <row r="35" spans="1:9" ht="15">
      <c r="A35" s="24" t="s">
        <v>44</v>
      </c>
      <c r="B35" s="26">
        <v>12</v>
      </c>
      <c r="C35" s="38">
        <v>0</v>
      </c>
      <c r="D35" s="26">
        <v>544</v>
      </c>
      <c r="E35" s="38">
        <v>0</v>
      </c>
      <c r="F35" s="25">
        <v>1132</v>
      </c>
      <c r="G35" s="38">
        <v>0</v>
      </c>
      <c r="H35" s="25">
        <v>147.49089</v>
      </c>
      <c r="I35" s="25">
        <v>96.94664999999999</v>
      </c>
    </row>
    <row r="36" spans="1:9" ht="15">
      <c r="A36" s="24" t="s">
        <v>88</v>
      </c>
      <c r="B36" s="27">
        <v>12</v>
      </c>
      <c r="C36" s="32">
        <v>0</v>
      </c>
      <c r="D36" s="27">
        <v>544</v>
      </c>
      <c r="E36" s="32">
        <v>0</v>
      </c>
      <c r="F36" s="29">
        <v>1132</v>
      </c>
      <c r="G36" s="32">
        <v>0</v>
      </c>
      <c r="H36" s="29">
        <v>147.49089</v>
      </c>
      <c r="I36" s="29">
        <v>96.94664999999999</v>
      </c>
    </row>
    <row r="37" spans="1:9" ht="15">
      <c r="A37" s="28" t="s">
        <v>89</v>
      </c>
      <c r="B37" s="27">
        <v>0</v>
      </c>
      <c r="C37" s="32">
        <v>0</v>
      </c>
      <c r="D37" s="27">
        <v>0</v>
      </c>
      <c r="E37" s="32">
        <v>0</v>
      </c>
      <c r="F37" s="29">
        <v>0</v>
      </c>
      <c r="G37" s="32">
        <v>0</v>
      </c>
      <c r="H37" s="29">
        <v>0</v>
      </c>
      <c r="I37" s="29">
        <v>0</v>
      </c>
    </row>
    <row r="38" spans="1:9" ht="15">
      <c r="A38" s="28" t="s">
        <v>90</v>
      </c>
      <c r="B38" s="27">
        <v>0</v>
      </c>
      <c r="C38" s="32">
        <v>0</v>
      </c>
      <c r="D38" s="27">
        <v>0</v>
      </c>
      <c r="E38" s="32">
        <v>0</v>
      </c>
      <c r="F38" s="29">
        <v>0</v>
      </c>
      <c r="G38" s="32">
        <v>0</v>
      </c>
      <c r="H38" s="29">
        <v>0</v>
      </c>
      <c r="I38" s="29">
        <v>0</v>
      </c>
    </row>
    <row r="39" spans="1:9" ht="15">
      <c r="A39" s="28" t="s">
        <v>91</v>
      </c>
      <c r="B39" s="27">
        <v>0</v>
      </c>
      <c r="C39" s="32">
        <v>0</v>
      </c>
      <c r="D39" s="27">
        <v>0</v>
      </c>
      <c r="E39" s="32">
        <v>0</v>
      </c>
      <c r="F39" s="29">
        <v>0</v>
      </c>
      <c r="G39" s="32">
        <v>0</v>
      </c>
      <c r="H39" s="29">
        <v>0</v>
      </c>
      <c r="I39" s="29">
        <v>0</v>
      </c>
    </row>
    <row r="40" spans="1:9" ht="15">
      <c r="A40" s="28" t="s">
        <v>92</v>
      </c>
      <c r="B40" s="27">
        <v>0</v>
      </c>
      <c r="C40" s="32">
        <v>0</v>
      </c>
      <c r="D40" s="27">
        <v>0</v>
      </c>
      <c r="E40" s="32">
        <v>0</v>
      </c>
      <c r="F40" s="29">
        <v>0</v>
      </c>
      <c r="G40" s="32">
        <v>0</v>
      </c>
      <c r="H40" s="29">
        <v>0</v>
      </c>
      <c r="I40" s="29">
        <v>0</v>
      </c>
    </row>
    <row r="41" spans="1:9" ht="15">
      <c r="A41" s="28" t="s">
        <v>93</v>
      </c>
      <c r="B41" s="27">
        <v>12</v>
      </c>
      <c r="C41" s="32">
        <v>0</v>
      </c>
      <c r="D41" s="27">
        <v>544</v>
      </c>
      <c r="E41" s="32">
        <v>0</v>
      </c>
      <c r="F41" s="29">
        <v>1121</v>
      </c>
      <c r="G41" s="32">
        <v>0</v>
      </c>
      <c r="H41" s="29">
        <v>147.49089</v>
      </c>
      <c r="I41" s="29">
        <v>96.94664999999999</v>
      </c>
    </row>
    <row r="42" spans="1:9" ht="15">
      <c r="A42" s="28" t="s">
        <v>94</v>
      </c>
      <c r="B42" s="27">
        <v>0</v>
      </c>
      <c r="C42" s="32">
        <v>0</v>
      </c>
      <c r="D42" s="27">
        <v>0</v>
      </c>
      <c r="E42" s="32">
        <v>0</v>
      </c>
      <c r="F42" s="29">
        <v>11</v>
      </c>
      <c r="G42" s="32">
        <v>0</v>
      </c>
      <c r="H42" s="29">
        <v>0</v>
      </c>
      <c r="I42" s="29">
        <v>0</v>
      </c>
    </row>
    <row r="43" spans="1:9" ht="15">
      <c r="A43" s="24" t="s">
        <v>41</v>
      </c>
      <c r="B43" s="26">
        <v>95</v>
      </c>
      <c r="C43" s="38">
        <v>0</v>
      </c>
      <c r="D43" s="26">
        <v>149</v>
      </c>
      <c r="E43" s="38">
        <v>0</v>
      </c>
      <c r="F43" s="25">
        <v>748</v>
      </c>
      <c r="G43" s="38">
        <v>0</v>
      </c>
      <c r="H43" s="25">
        <v>1.3749200000000001</v>
      </c>
      <c r="I43" s="25">
        <v>12.055</v>
      </c>
    </row>
    <row r="44" spans="1:9" ht="15">
      <c r="A44" s="24" t="s">
        <v>88</v>
      </c>
      <c r="B44" s="27">
        <v>95</v>
      </c>
      <c r="C44" s="32">
        <v>0</v>
      </c>
      <c r="D44" s="27">
        <v>149</v>
      </c>
      <c r="E44" s="32">
        <v>0</v>
      </c>
      <c r="F44" s="29">
        <v>748</v>
      </c>
      <c r="G44" s="32">
        <v>0</v>
      </c>
      <c r="H44" s="29">
        <v>1.3749200000000001</v>
      </c>
      <c r="I44" s="29">
        <v>12.055</v>
      </c>
    </row>
    <row r="45" spans="1:9" ht="15">
      <c r="A45" s="28" t="s">
        <v>89</v>
      </c>
      <c r="B45" s="27">
        <v>51</v>
      </c>
      <c r="C45" s="32">
        <v>0</v>
      </c>
      <c r="D45" s="27">
        <v>107</v>
      </c>
      <c r="E45" s="32">
        <v>0</v>
      </c>
      <c r="F45" s="29">
        <v>746</v>
      </c>
      <c r="G45" s="32">
        <v>0</v>
      </c>
      <c r="H45" s="29">
        <v>0</v>
      </c>
      <c r="I45" s="29">
        <v>12.055</v>
      </c>
    </row>
    <row r="46" spans="1:9" ht="15">
      <c r="A46" s="28" t="s">
        <v>90</v>
      </c>
      <c r="B46" s="27">
        <v>22</v>
      </c>
      <c r="C46" s="32">
        <v>0</v>
      </c>
      <c r="D46" s="27">
        <v>0</v>
      </c>
      <c r="E46" s="32">
        <v>0</v>
      </c>
      <c r="F46" s="29">
        <v>0</v>
      </c>
      <c r="G46" s="32">
        <v>0</v>
      </c>
      <c r="H46" s="29">
        <v>0</v>
      </c>
      <c r="I46" s="29">
        <v>0</v>
      </c>
    </row>
    <row r="47" spans="1:9" ht="15">
      <c r="A47" s="28" t="s">
        <v>91</v>
      </c>
      <c r="B47" s="27">
        <v>0</v>
      </c>
      <c r="C47" s="32">
        <v>0</v>
      </c>
      <c r="D47" s="27">
        <v>0</v>
      </c>
      <c r="E47" s="32">
        <v>0</v>
      </c>
      <c r="F47" s="29">
        <v>0</v>
      </c>
      <c r="G47" s="32">
        <v>0</v>
      </c>
      <c r="H47" s="29">
        <v>0</v>
      </c>
      <c r="I47" s="29">
        <v>0</v>
      </c>
    </row>
    <row r="48" spans="1:9" ht="15">
      <c r="A48" s="28" t="s">
        <v>92</v>
      </c>
      <c r="B48" s="27">
        <v>0</v>
      </c>
      <c r="C48" s="32">
        <v>0</v>
      </c>
      <c r="D48" s="27">
        <v>0</v>
      </c>
      <c r="E48" s="32">
        <v>0</v>
      </c>
      <c r="F48" s="29">
        <v>0</v>
      </c>
      <c r="G48" s="32">
        <v>0</v>
      </c>
      <c r="H48" s="29">
        <v>0</v>
      </c>
      <c r="I48" s="29">
        <v>0</v>
      </c>
    </row>
    <row r="49" spans="1:9" ht="15">
      <c r="A49" s="28" t="s">
        <v>93</v>
      </c>
      <c r="B49" s="27">
        <v>0</v>
      </c>
      <c r="C49" s="32">
        <v>0</v>
      </c>
      <c r="D49" s="27">
        <v>11</v>
      </c>
      <c r="E49" s="32">
        <v>0</v>
      </c>
      <c r="F49" s="29">
        <v>2</v>
      </c>
      <c r="G49" s="32">
        <v>0</v>
      </c>
      <c r="H49" s="29">
        <v>1.3749200000000001</v>
      </c>
      <c r="I49" s="29">
        <v>0</v>
      </c>
    </row>
    <row r="50" spans="1:9" ht="15">
      <c r="A50" s="28" t="s">
        <v>94</v>
      </c>
      <c r="B50" s="27">
        <v>23</v>
      </c>
      <c r="C50" s="32">
        <v>0</v>
      </c>
      <c r="D50" s="27">
        <v>31</v>
      </c>
      <c r="E50" s="32">
        <v>0</v>
      </c>
      <c r="F50" s="29">
        <v>0</v>
      </c>
      <c r="G50" s="32">
        <v>0</v>
      </c>
      <c r="H50" s="29">
        <v>0</v>
      </c>
      <c r="I50" s="29">
        <v>0</v>
      </c>
    </row>
  </sheetData>
  <sheetProtection/>
  <mergeCells count="3">
    <mergeCell ref="B2:C2"/>
    <mergeCell ref="D2:E2"/>
    <mergeCell ref="F2:G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8515625" style="0" customWidth="1"/>
    <col min="2" max="2" width="11.28125" style="0" customWidth="1"/>
    <col min="3" max="3" width="8.421875" style="0" customWidth="1"/>
    <col min="8" max="9" width="9.140625" style="5" customWidth="1"/>
  </cols>
  <sheetData>
    <row r="1" spans="1:9" ht="15">
      <c r="A1" s="75" t="s">
        <v>213</v>
      </c>
      <c r="B1" s="75"/>
      <c r="C1" s="75"/>
      <c r="D1" s="75"/>
      <c r="E1" s="75"/>
      <c r="F1" s="75"/>
      <c r="G1" s="75"/>
      <c r="H1" s="75"/>
      <c r="I1" s="75"/>
    </row>
    <row r="2" spans="1:9" ht="39" customHeight="1">
      <c r="A2" s="53" t="s">
        <v>87</v>
      </c>
      <c r="B2" s="85">
        <v>2009</v>
      </c>
      <c r="C2" s="86"/>
      <c r="D2" s="85">
        <v>2010</v>
      </c>
      <c r="E2" s="86"/>
      <c r="F2" s="85">
        <v>2011</v>
      </c>
      <c r="G2" s="86"/>
      <c r="H2" s="54" t="s">
        <v>198</v>
      </c>
      <c r="I2" s="54" t="s">
        <v>199</v>
      </c>
    </row>
    <row r="3" spans="1:9" ht="15">
      <c r="A3" s="24" t="s">
        <v>34</v>
      </c>
      <c r="B3" s="25">
        <v>1654170</v>
      </c>
      <c r="C3" s="38">
        <v>1</v>
      </c>
      <c r="D3" s="25">
        <v>1657329</v>
      </c>
      <c r="E3" s="38">
        <v>1</v>
      </c>
      <c r="F3" s="25">
        <v>1823189</v>
      </c>
      <c r="G3" s="38">
        <v>1</v>
      </c>
      <c r="H3" s="25">
        <v>203212.29517</v>
      </c>
      <c r="I3" s="25">
        <v>206304.46752</v>
      </c>
    </row>
    <row r="4" spans="1:9" ht="15">
      <c r="A4" s="24" t="s">
        <v>88</v>
      </c>
      <c r="B4" s="29">
        <v>1654170</v>
      </c>
      <c r="C4" s="32">
        <v>1</v>
      </c>
      <c r="D4" s="29">
        <v>1657329</v>
      </c>
      <c r="E4" s="32">
        <v>1</v>
      </c>
      <c r="F4" s="29">
        <v>1823189</v>
      </c>
      <c r="G4" s="32">
        <v>1</v>
      </c>
      <c r="H4" s="29">
        <v>203212.29517</v>
      </c>
      <c r="I4" s="29">
        <v>206304.46752</v>
      </c>
    </row>
    <row r="5" spans="1:9" ht="15">
      <c r="A5" s="28" t="s">
        <v>89</v>
      </c>
      <c r="B5" s="29">
        <v>379713</v>
      </c>
      <c r="C5" s="32">
        <v>0.23</v>
      </c>
      <c r="D5" s="29">
        <v>388139</v>
      </c>
      <c r="E5" s="32">
        <v>0.23</v>
      </c>
      <c r="F5" s="29">
        <v>417641</v>
      </c>
      <c r="G5" s="32">
        <v>0.23</v>
      </c>
      <c r="H5" s="29">
        <v>47603.570850000004</v>
      </c>
      <c r="I5" s="29">
        <v>44505.65734</v>
      </c>
    </row>
    <row r="6" spans="1:9" ht="15">
      <c r="A6" s="28" t="s">
        <v>90</v>
      </c>
      <c r="B6" s="29">
        <v>50295</v>
      </c>
      <c r="C6" s="32">
        <v>0.03</v>
      </c>
      <c r="D6" s="29">
        <v>82811</v>
      </c>
      <c r="E6" s="32">
        <v>0.05</v>
      </c>
      <c r="F6" s="29">
        <v>99263</v>
      </c>
      <c r="G6" s="32">
        <v>0.05</v>
      </c>
      <c r="H6" s="29">
        <v>14167.435230000001</v>
      </c>
      <c r="I6" s="29">
        <v>10333.54457</v>
      </c>
    </row>
    <row r="7" spans="1:9" ht="15">
      <c r="A7" s="28" t="s">
        <v>91</v>
      </c>
      <c r="B7" s="29">
        <v>208057</v>
      </c>
      <c r="C7" s="32">
        <v>0.13</v>
      </c>
      <c r="D7" s="29">
        <v>209660</v>
      </c>
      <c r="E7" s="32">
        <v>0.13</v>
      </c>
      <c r="F7" s="29">
        <v>330663</v>
      </c>
      <c r="G7" s="32">
        <v>0.18</v>
      </c>
      <c r="H7" s="29">
        <v>35552.38651</v>
      </c>
      <c r="I7" s="29">
        <v>56890.37945</v>
      </c>
    </row>
    <row r="8" spans="1:9" ht="15">
      <c r="A8" s="28" t="s">
        <v>92</v>
      </c>
      <c r="B8" s="29">
        <v>167918</v>
      </c>
      <c r="C8" s="32">
        <v>0.1</v>
      </c>
      <c r="D8" s="29">
        <v>162956</v>
      </c>
      <c r="E8" s="32">
        <v>0.1</v>
      </c>
      <c r="F8" s="29">
        <v>169588</v>
      </c>
      <c r="G8" s="32">
        <v>0.09</v>
      </c>
      <c r="H8" s="29">
        <v>19003.21686</v>
      </c>
      <c r="I8" s="29">
        <v>17850.96729</v>
      </c>
    </row>
    <row r="9" spans="1:9" ht="15">
      <c r="A9" s="28" t="s">
        <v>93</v>
      </c>
      <c r="B9" s="29">
        <v>357735</v>
      </c>
      <c r="C9" s="32">
        <v>0.22</v>
      </c>
      <c r="D9" s="29">
        <v>340607</v>
      </c>
      <c r="E9" s="32">
        <v>0.21</v>
      </c>
      <c r="F9" s="29">
        <v>315818</v>
      </c>
      <c r="G9" s="32">
        <v>0.17</v>
      </c>
      <c r="H9" s="29">
        <v>38472.56548</v>
      </c>
      <c r="I9" s="29">
        <v>31745.3643</v>
      </c>
    </row>
    <row r="10" spans="1:9" ht="15">
      <c r="A10" s="28" t="s">
        <v>94</v>
      </c>
      <c r="B10" s="29">
        <v>490449</v>
      </c>
      <c r="C10" s="32">
        <v>0.3</v>
      </c>
      <c r="D10" s="29">
        <v>473157</v>
      </c>
      <c r="E10" s="32">
        <v>0.29</v>
      </c>
      <c r="F10" s="29">
        <v>489482</v>
      </c>
      <c r="G10" s="32">
        <v>0.27</v>
      </c>
      <c r="H10" s="29">
        <v>48413.120240000004</v>
      </c>
      <c r="I10" s="29">
        <v>44978.55457</v>
      </c>
    </row>
    <row r="11" spans="1:9" ht="15">
      <c r="A11" s="24" t="s">
        <v>36</v>
      </c>
      <c r="B11" s="25">
        <v>620593</v>
      </c>
      <c r="C11" s="38">
        <v>0.38</v>
      </c>
      <c r="D11" s="25">
        <v>625207</v>
      </c>
      <c r="E11" s="38">
        <v>0.38</v>
      </c>
      <c r="F11" s="25">
        <v>650586</v>
      </c>
      <c r="G11" s="38">
        <v>0.36</v>
      </c>
      <c r="H11" s="25">
        <v>74484.42939</v>
      </c>
      <c r="I11" s="25">
        <v>82559.2082</v>
      </c>
    </row>
    <row r="12" spans="1:9" ht="15">
      <c r="A12" s="24" t="s">
        <v>88</v>
      </c>
      <c r="B12" s="29">
        <v>620593</v>
      </c>
      <c r="C12" s="32">
        <v>0.38</v>
      </c>
      <c r="D12" s="29">
        <v>625207</v>
      </c>
      <c r="E12" s="32">
        <v>0.38</v>
      </c>
      <c r="F12" s="29">
        <v>650586</v>
      </c>
      <c r="G12" s="32">
        <v>0.36</v>
      </c>
      <c r="H12" s="29">
        <v>74484.42939</v>
      </c>
      <c r="I12" s="29">
        <v>82559.2082</v>
      </c>
    </row>
    <row r="13" spans="1:9" ht="15">
      <c r="A13" s="28" t="s">
        <v>89</v>
      </c>
      <c r="B13" s="29">
        <v>91561</v>
      </c>
      <c r="C13" s="32">
        <v>0.06</v>
      </c>
      <c r="D13" s="29">
        <v>94508</v>
      </c>
      <c r="E13" s="32">
        <v>0.06</v>
      </c>
      <c r="F13" s="29">
        <v>98566</v>
      </c>
      <c r="G13" s="32">
        <v>0.05</v>
      </c>
      <c r="H13" s="29">
        <v>13319.518290000002</v>
      </c>
      <c r="I13" s="29">
        <v>14671.62955</v>
      </c>
    </row>
    <row r="14" spans="1:9" ht="15">
      <c r="A14" s="28" t="s">
        <v>90</v>
      </c>
      <c r="B14" s="29">
        <v>6815</v>
      </c>
      <c r="C14" s="32">
        <v>0</v>
      </c>
      <c r="D14" s="29">
        <v>5933</v>
      </c>
      <c r="E14" s="32">
        <v>0</v>
      </c>
      <c r="F14" s="29">
        <v>8805</v>
      </c>
      <c r="G14" s="32">
        <v>0</v>
      </c>
      <c r="H14" s="29">
        <v>876.5592200000001</v>
      </c>
      <c r="I14" s="29">
        <v>845.72677</v>
      </c>
    </row>
    <row r="15" spans="1:9" ht="15">
      <c r="A15" s="28" t="s">
        <v>91</v>
      </c>
      <c r="B15" s="29">
        <v>104198</v>
      </c>
      <c r="C15" s="32">
        <v>0.06</v>
      </c>
      <c r="D15" s="29">
        <v>131745</v>
      </c>
      <c r="E15" s="32">
        <v>0.08</v>
      </c>
      <c r="F15" s="29">
        <v>189107</v>
      </c>
      <c r="G15" s="32">
        <v>0.1</v>
      </c>
      <c r="H15" s="29">
        <v>21448.01189</v>
      </c>
      <c r="I15" s="29">
        <v>26504.76568</v>
      </c>
    </row>
    <row r="16" spans="1:9" ht="15">
      <c r="A16" s="28" t="s">
        <v>92</v>
      </c>
      <c r="B16" s="29">
        <v>66198</v>
      </c>
      <c r="C16" s="32">
        <v>0.04</v>
      </c>
      <c r="D16" s="29">
        <v>61189</v>
      </c>
      <c r="E16" s="32">
        <v>0.04</v>
      </c>
      <c r="F16" s="29">
        <v>59287</v>
      </c>
      <c r="G16" s="32">
        <v>0.03</v>
      </c>
      <c r="H16" s="29">
        <v>6675.24429</v>
      </c>
      <c r="I16" s="29">
        <v>8086.26509</v>
      </c>
    </row>
    <row r="17" spans="1:9" ht="15">
      <c r="A17" s="28" t="s">
        <v>93</v>
      </c>
      <c r="B17" s="29">
        <v>191098</v>
      </c>
      <c r="C17" s="32">
        <v>0.12</v>
      </c>
      <c r="D17" s="29">
        <v>181508</v>
      </c>
      <c r="E17" s="32">
        <v>0.11</v>
      </c>
      <c r="F17" s="29">
        <v>161551</v>
      </c>
      <c r="G17" s="32">
        <v>0.09</v>
      </c>
      <c r="H17" s="29">
        <v>19181.411190000003</v>
      </c>
      <c r="I17" s="29">
        <v>16467.79076</v>
      </c>
    </row>
    <row r="18" spans="1:9" ht="15">
      <c r="A18" s="28" t="s">
        <v>94</v>
      </c>
      <c r="B18" s="29">
        <v>160724</v>
      </c>
      <c r="C18" s="32">
        <v>0.1</v>
      </c>
      <c r="D18" s="29">
        <v>150325</v>
      </c>
      <c r="E18" s="32">
        <v>0.09</v>
      </c>
      <c r="F18" s="29">
        <v>132537</v>
      </c>
      <c r="G18" s="32">
        <v>0.07</v>
      </c>
      <c r="H18" s="29">
        <v>12983.68451</v>
      </c>
      <c r="I18" s="29">
        <v>15983.030349999999</v>
      </c>
    </row>
    <row r="19" spans="1:9" ht="15">
      <c r="A19" s="24" t="s">
        <v>95</v>
      </c>
      <c r="B19" s="25">
        <v>648702</v>
      </c>
      <c r="C19" s="38">
        <v>0.39</v>
      </c>
      <c r="D19" s="25">
        <v>670000</v>
      </c>
      <c r="E19" s="38">
        <v>0.4</v>
      </c>
      <c r="F19" s="25">
        <v>789123</v>
      </c>
      <c r="G19" s="38">
        <v>0.43</v>
      </c>
      <c r="H19" s="25">
        <v>85061.54977</v>
      </c>
      <c r="I19" s="25">
        <v>87903.82841</v>
      </c>
    </row>
    <row r="20" spans="1:9" ht="15">
      <c r="A20" s="24" t="s">
        <v>88</v>
      </c>
      <c r="B20" s="29">
        <v>648702</v>
      </c>
      <c r="C20" s="32">
        <v>0.39</v>
      </c>
      <c r="D20" s="29">
        <v>670000</v>
      </c>
      <c r="E20" s="32">
        <v>0.4</v>
      </c>
      <c r="F20" s="29">
        <v>789123</v>
      </c>
      <c r="G20" s="32">
        <v>0.43</v>
      </c>
      <c r="H20" s="29">
        <v>85061.54977</v>
      </c>
      <c r="I20" s="29">
        <v>87903.82841</v>
      </c>
    </row>
    <row r="21" spans="1:9" ht="15">
      <c r="A21" s="28" t="s">
        <v>89</v>
      </c>
      <c r="B21" s="29">
        <v>240400</v>
      </c>
      <c r="C21" s="32">
        <v>0.15</v>
      </c>
      <c r="D21" s="29">
        <v>239359</v>
      </c>
      <c r="E21" s="32">
        <v>0.14</v>
      </c>
      <c r="F21" s="29">
        <v>262600</v>
      </c>
      <c r="G21" s="32">
        <v>0.14</v>
      </c>
      <c r="H21" s="29">
        <v>27224.804450000003</v>
      </c>
      <c r="I21" s="29">
        <v>25367.32183</v>
      </c>
    </row>
    <row r="22" spans="1:9" ht="15">
      <c r="A22" s="28" t="s">
        <v>90</v>
      </c>
      <c r="B22" s="29">
        <v>38894</v>
      </c>
      <c r="C22" s="32">
        <v>0.02</v>
      </c>
      <c r="D22" s="29">
        <v>71139</v>
      </c>
      <c r="E22" s="32">
        <v>0.04</v>
      </c>
      <c r="F22" s="29">
        <v>81032</v>
      </c>
      <c r="G22" s="32">
        <v>0.04</v>
      </c>
      <c r="H22" s="29">
        <v>11067.76699</v>
      </c>
      <c r="I22" s="29">
        <v>6043.3532</v>
      </c>
    </row>
    <row r="23" spans="1:9" ht="15">
      <c r="A23" s="28" t="s">
        <v>91</v>
      </c>
      <c r="B23" s="29">
        <v>46187</v>
      </c>
      <c r="C23" s="32">
        <v>0.03</v>
      </c>
      <c r="D23" s="29">
        <v>49943</v>
      </c>
      <c r="E23" s="32">
        <v>0.03</v>
      </c>
      <c r="F23" s="29">
        <v>129893</v>
      </c>
      <c r="G23" s="32">
        <v>0.07</v>
      </c>
      <c r="H23" s="29">
        <v>13440.47733</v>
      </c>
      <c r="I23" s="29">
        <v>26137.771920000003</v>
      </c>
    </row>
    <row r="24" spans="1:9" ht="15">
      <c r="A24" s="28" t="s">
        <v>92</v>
      </c>
      <c r="B24" s="29">
        <v>62342</v>
      </c>
      <c r="C24" s="32">
        <v>0.04</v>
      </c>
      <c r="D24" s="29">
        <v>60430</v>
      </c>
      <c r="E24" s="32">
        <v>0.04</v>
      </c>
      <c r="F24" s="29">
        <v>63590</v>
      </c>
      <c r="G24" s="32">
        <v>0.03</v>
      </c>
      <c r="H24" s="29">
        <v>6880.124599999999</v>
      </c>
      <c r="I24" s="29">
        <v>7041.51999</v>
      </c>
    </row>
    <row r="25" spans="1:9" ht="15">
      <c r="A25" s="28" t="s">
        <v>93</v>
      </c>
      <c r="B25" s="29">
        <v>40094</v>
      </c>
      <c r="C25" s="32">
        <v>0.02</v>
      </c>
      <c r="D25" s="29">
        <v>39306</v>
      </c>
      <c r="E25" s="32">
        <v>0.02</v>
      </c>
      <c r="F25" s="29">
        <v>39767</v>
      </c>
      <c r="G25" s="32">
        <v>0.02</v>
      </c>
      <c r="H25" s="29">
        <v>4746.82321</v>
      </c>
      <c r="I25" s="29">
        <v>4491.343400000001</v>
      </c>
    </row>
    <row r="26" spans="1:9" ht="15">
      <c r="A26" s="28" t="s">
        <v>94</v>
      </c>
      <c r="B26" s="29">
        <v>220784</v>
      </c>
      <c r="C26" s="32">
        <v>0.13</v>
      </c>
      <c r="D26" s="29">
        <v>209822</v>
      </c>
      <c r="E26" s="32">
        <v>0.13</v>
      </c>
      <c r="F26" s="29">
        <v>212240</v>
      </c>
      <c r="G26" s="32">
        <v>0.12</v>
      </c>
      <c r="H26" s="29">
        <v>21701.55319</v>
      </c>
      <c r="I26" s="29">
        <v>18822.51807</v>
      </c>
    </row>
    <row r="27" spans="1:9" ht="15">
      <c r="A27" s="24" t="s">
        <v>40</v>
      </c>
      <c r="B27" s="25">
        <v>17604</v>
      </c>
      <c r="C27" s="38">
        <v>0.01</v>
      </c>
      <c r="D27" s="25">
        <v>15367</v>
      </c>
      <c r="E27" s="38">
        <v>0.01</v>
      </c>
      <c r="F27" s="25">
        <v>13954</v>
      </c>
      <c r="G27" s="38">
        <v>0.01</v>
      </c>
      <c r="H27" s="25">
        <v>1840.14214</v>
      </c>
      <c r="I27" s="25">
        <v>1365.69331</v>
      </c>
    </row>
    <row r="28" spans="1:9" ht="15">
      <c r="A28" s="24" t="s">
        <v>88</v>
      </c>
      <c r="B28" s="29">
        <v>17604</v>
      </c>
      <c r="C28" s="32">
        <v>0.01</v>
      </c>
      <c r="D28" s="29">
        <v>15367</v>
      </c>
      <c r="E28" s="32">
        <v>0.01</v>
      </c>
      <c r="F28" s="29">
        <v>13954</v>
      </c>
      <c r="G28" s="32">
        <v>0.01</v>
      </c>
      <c r="H28" s="29">
        <v>1840.14214</v>
      </c>
      <c r="I28" s="29">
        <v>1365.69331</v>
      </c>
    </row>
    <row r="29" spans="1:9" ht="15">
      <c r="A29" s="28" t="s">
        <v>89</v>
      </c>
      <c r="B29" s="27">
        <v>870</v>
      </c>
      <c r="C29" s="32">
        <v>0</v>
      </c>
      <c r="D29" s="27">
        <v>875</v>
      </c>
      <c r="E29" s="32">
        <v>0</v>
      </c>
      <c r="F29" s="29">
        <v>890</v>
      </c>
      <c r="G29" s="32">
        <v>0</v>
      </c>
      <c r="H29" s="29">
        <v>116.95179999999999</v>
      </c>
      <c r="I29" s="29">
        <v>154.95012000000003</v>
      </c>
    </row>
    <row r="30" spans="1:9" ht="15">
      <c r="A30" s="28" t="s">
        <v>90</v>
      </c>
      <c r="B30" s="27">
        <v>104</v>
      </c>
      <c r="C30" s="32">
        <v>0</v>
      </c>
      <c r="D30" s="27">
        <v>206</v>
      </c>
      <c r="E30" s="32">
        <v>0</v>
      </c>
      <c r="F30" s="29">
        <v>215</v>
      </c>
      <c r="G30" s="32">
        <v>0</v>
      </c>
      <c r="H30" s="29">
        <v>5.067939999999999</v>
      </c>
      <c r="I30" s="29">
        <v>0.9467900000000001</v>
      </c>
    </row>
    <row r="31" spans="1:9" ht="15">
      <c r="A31" s="28" t="s">
        <v>91</v>
      </c>
      <c r="B31" s="27">
        <v>36</v>
      </c>
      <c r="C31" s="32">
        <v>0</v>
      </c>
      <c r="D31" s="27">
        <v>68</v>
      </c>
      <c r="E31" s="32">
        <v>0</v>
      </c>
      <c r="F31" s="29">
        <v>83</v>
      </c>
      <c r="G31" s="32">
        <v>0</v>
      </c>
      <c r="H31" s="29">
        <v>1.28064</v>
      </c>
      <c r="I31" s="29">
        <v>1.00553</v>
      </c>
    </row>
    <row r="32" spans="1:9" ht="15">
      <c r="A32" s="28" t="s">
        <v>92</v>
      </c>
      <c r="B32" s="29">
        <v>2673</v>
      </c>
      <c r="C32" s="32">
        <v>0</v>
      </c>
      <c r="D32" s="29">
        <v>3304</v>
      </c>
      <c r="E32" s="32">
        <v>0</v>
      </c>
      <c r="F32" s="29">
        <v>3042</v>
      </c>
      <c r="G32" s="32">
        <v>0</v>
      </c>
      <c r="H32" s="29">
        <v>248.76407999999998</v>
      </c>
      <c r="I32" s="29">
        <v>257.41293</v>
      </c>
    </row>
    <row r="33" spans="1:9" ht="15">
      <c r="A33" s="28" t="s">
        <v>93</v>
      </c>
      <c r="B33" s="29">
        <v>9726</v>
      </c>
      <c r="C33" s="32">
        <v>0.01</v>
      </c>
      <c r="D33" s="29">
        <v>6673</v>
      </c>
      <c r="E33" s="32">
        <v>0</v>
      </c>
      <c r="F33" s="29">
        <v>5931</v>
      </c>
      <c r="G33" s="32">
        <v>0</v>
      </c>
      <c r="H33" s="29">
        <v>967.63031</v>
      </c>
      <c r="I33" s="29">
        <v>642.09727</v>
      </c>
    </row>
    <row r="34" spans="1:9" ht="15">
      <c r="A34" s="28" t="s">
        <v>94</v>
      </c>
      <c r="B34" s="29">
        <v>4196</v>
      </c>
      <c r="C34" s="32">
        <v>0</v>
      </c>
      <c r="D34" s="29">
        <v>4240</v>
      </c>
      <c r="E34" s="32">
        <v>0</v>
      </c>
      <c r="F34" s="29">
        <v>3793</v>
      </c>
      <c r="G34" s="32">
        <v>0</v>
      </c>
      <c r="H34" s="29">
        <v>500.44737000000003</v>
      </c>
      <c r="I34" s="29">
        <v>309.28067000000004</v>
      </c>
    </row>
    <row r="35" spans="1:9" ht="15">
      <c r="A35" s="24" t="s">
        <v>44</v>
      </c>
      <c r="B35" s="25">
        <v>19685</v>
      </c>
      <c r="C35" s="38">
        <v>0.01</v>
      </c>
      <c r="D35" s="25">
        <v>19822</v>
      </c>
      <c r="E35" s="38">
        <v>0.01</v>
      </c>
      <c r="F35" s="25">
        <v>19649</v>
      </c>
      <c r="G35" s="38">
        <v>0.01</v>
      </c>
      <c r="H35" s="25">
        <v>2659.0573999999997</v>
      </c>
      <c r="I35" s="25">
        <v>2025.63278</v>
      </c>
    </row>
    <row r="36" spans="1:9" ht="15">
      <c r="A36" s="24" t="s">
        <v>88</v>
      </c>
      <c r="B36" s="29">
        <v>19685</v>
      </c>
      <c r="C36" s="32">
        <v>0.01</v>
      </c>
      <c r="D36" s="29">
        <v>19822</v>
      </c>
      <c r="E36" s="32">
        <v>0.01</v>
      </c>
      <c r="F36" s="29">
        <v>19649</v>
      </c>
      <c r="G36" s="32">
        <v>0.01</v>
      </c>
      <c r="H36" s="29">
        <v>2659.0573999999997</v>
      </c>
      <c r="I36" s="29">
        <v>2025.63278</v>
      </c>
    </row>
    <row r="37" spans="1:9" ht="15">
      <c r="A37" s="28" t="s">
        <v>89</v>
      </c>
      <c r="B37" s="27">
        <v>10</v>
      </c>
      <c r="C37" s="32">
        <v>0</v>
      </c>
      <c r="D37" s="27">
        <v>29</v>
      </c>
      <c r="E37" s="32">
        <v>0</v>
      </c>
      <c r="F37" s="29">
        <v>17</v>
      </c>
      <c r="G37" s="32">
        <v>0</v>
      </c>
      <c r="H37" s="29">
        <v>2.436</v>
      </c>
      <c r="I37" s="29">
        <v>0</v>
      </c>
    </row>
    <row r="38" spans="1:9" ht="15">
      <c r="A38" s="28" t="s">
        <v>90</v>
      </c>
      <c r="B38" s="27">
        <v>2</v>
      </c>
      <c r="C38" s="32">
        <v>0</v>
      </c>
      <c r="D38" s="27">
        <v>4</v>
      </c>
      <c r="E38" s="32">
        <v>0</v>
      </c>
      <c r="F38" s="29">
        <v>3</v>
      </c>
      <c r="G38" s="32">
        <v>0</v>
      </c>
      <c r="H38" s="29">
        <v>0</v>
      </c>
      <c r="I38" s="29">
        <v>0</v>
      </c>
    </row>
    <row r="39" spans="1:9" ht="15">
      <c r="A39" s="28" t="s">
        <v>91</v>
      </c>
      <c r="B39" s="27">
        <v>25</v>
      </c>
      <c r="C39" s="32">
        <v>0</v>
      </c>
      <c r="D39" s="27">
        <v>16</v>
      </c>
      <c r="E39" s="32">
        <v>0</v>
      </c>
      <c r="F39" s="29">
        <v>20</v>
      </c>
      <c r="G39" s="32">
        <v>0</v>
      </c>
      <c r="H39" s="29">
        <v>1.32654</v>
      </c>
      <c r="I39" s="29">
        <v>10.707540000000002</v>
      </c>
    </row>
    <row r="40" spans="1:9" ht="15">
      <c r="A40" s="28" t="s">
        <v>92</v>
      </c>
      <c r="B40" s="29">
        <v>1136</v>
      </c>
      <c r="C40" s="32">
        <v>0</v>
      </c>
      <c r="D40" s="27">
        <v>730</v>
      </c>
      <c r="E40" s="32">
        <v>0</v>
      </c>
      <c r="F40" s="29">
        <v>447</v>
      </c>
      <c r="G40" s="32">
        <v>0</v>
      </c>
      <c r="H40" s="29">
        <v>13.87176</v>
      </c>
      <c r="I40" s="29">
        <v>17.67066</v>
      </c>
    </row>
    <row r="41" spans="1:9" ht="15">
      <c r="A41" s="28" t="s">
        <v>93</v>
      </c>
      <c r="B41" s="29">
        <v>16253</v>
      </c>
      <c r="C41" s="32">
        <v>0.01</v>
      </c>
      <c r="D41" s="29">
        <v>15499</v>
      </c>
      <c r="E41" s="32">
        <v>0.01</v>
      </c>
      <c r="F41" s="29">
        <v>14814</v>
      </c>
      <c r="G41" s="32">
        <v>0.01</v>
      </c>
      <c r="H41" s="29">
        <v>1696.9377</v>
      </c>
      <c r="I41" s="29">
        <v>1673.54377</v>
      </c>
    </row>
    <row r="42" spans="1:9" ht="15">
      <c r="A42" s="28" t="s">
        <v>94</v>
      </c>
      <c r="B42" s="29">
        <v>2258</v>
      </c>
      <c r="C42" s="32">
        <v>0</v>
      </c>
      <c r="D42" s="29">
        <v>3544</v>
      </c>
      <c r="E42" s="32">
        <v>0</v>
      </c>
      <c r="F42" s="29">
        <v>4348</v>
      </c>
      <c r="G42" s="32">
        <v>0</v>
      </c>
      <c r="H42" s="29">
        <v>944.4854</v>
      </c>
      <c r="I42" s="29">
        <v>323.71081000000004</v>
      </c>
    </row>
    <row r="43" spans="1:9" ht="15">
      <c r="A43" s="24" t="s">
        <v>41</v>
      </c>
      <c r="B43" s="25">
        <v>90343</v>
      </c>
      <c r="C43" s="38">
        <v>0.05</v>
      </c>
      <c r="D43" s="25">
        <v>88864</v>
      </c>
      <c r="E43" s="38">
        <v>0.05</v>
      </c>
      <c r="F43" s="25">
        <v>103036</v>
      </c>
      <c r="G43" s="38">
        <v>0.06</v>
      </c>
      <c r="H43" s="25">
        <v>11386.4352</v>
      </c>
      <c r="I43" s="25">
        <v>11422.711800000001</v>
      </c>
    </row>
    <row r="44" spans="1:9" ht="15">
      <c r="A44" s="24" t="s">
        <v>88</v>
      </c>
      <c r="B44" s="29">
        <v>90343</v>
      </c>
      <c r="C44" s="32">
        <v>0.05</v>
      </c>
      <c r="D44" s="29">
        <v>88864</v>
      </c>
      <c r="E44" s="32">
        <v>0.05</v>
      </c>
      <c r="F44" s="29">
        <v>103036</v>
      </c>
      <c r="G44" s="32">
        <v>0.06</v>
      </c>
      <c r="H44" s="29">
        <v>11386.4352</v>
      </c>
      <c r="I44" s="29">
        <v>11422.711800000001</v>
      </c>
    </row>
    <row r="45" spans="1:9" ht="15">
      <c r="A45" s="28" t="s">
        <v>89</v>
      </c>
      <c r="B45" s="27">
        <v>992</v>
      </c>
      <c r="C45" s="32">
        <v>0</v>
      </c>
      <c r="D45" s="27">
        <v>853</v>
      </c>
      <c r="E45" s="32">
        <v>0</v>
      </c>
      <c r="F45" s="29">
        <v>898</v>
      </c>
      <c r="G45" s="32">
        <v>0</v>
      </c>
      <c r="H45" s="29">
        <v>119.63455</v>
      </c>
      <c r="I45" s="29">
        <v>143.85384</v>
      </c>
    </row>
    <row r="46" spans="1:9" ht="15">
      <c r="A46" s="28" t="s">
        <v>90</v>
      </c>
      <c r="B46" s="27">
        <v>569</v>
      </c>
      <c r="C46" s="32">
        <v>0</v>
      </c>
      <c r="D46" s="27">
        <v>414</v>
      </c>
      <c r="E46" s="32">
        <v>0</v>
      </c>
      <c r="F46" s="29">
        <v>398</v>
      </c>
      <c r="G46" s="32">
        <v>0</v>
      </c>
      <c r="H46" s="29">
        <v>45.343410000000006</v>
      </c>
      <c r="I46" s="29">
        <v>36.88033</v>
      </c>
    </row>
    <row r="47" spans="1:9" ht="15">
      <c r="A47" s="28" t="s">
        <v>91</v>
      </c>
      <c r="B47" s="27">
        <v>4</v>
      </c>
      <c r="C47" s="32">
        <v>0</v>
      </c>
      <c r="D47" s="27">
        <v>0</v>
      </c>
      <c r="E47" s="32">
        <v>0</v>
      </c>
      <c r="F47" s="29">
        <v>2</v>
      </c>
      <c r="G47" s="32">
        <v>0</v>
      </c>
      <c r="H47" s="29">
        <v>0.03581</v>
      </c>
      <c r="I47" s="29">
        <v>0.04684000000000001</v>
      </c>
    </row>
    <row r="48" spans="1:9" ht="15">
      <c r="A48" s="28" t="s">
        <v>92</v>
      </c>
      <c r="B48" s="29">
        <v>2458</v>
      </c>
      <c r="C48" s="32">
        <v>0</v>
      </c>
      <c r="D48" s="29">
        <v>2665</v>
      </c>
      <c r="E48" s="32">
        <v>0</v>
      </c>
      <c r="F48" s="29">
        <v>2852</v>
      </c>
      <c r="G48" s="32">
        <v>0</v>
      </c>
      <c r="H48" s="29">
        <v>357.01037</v>
      </c>
      <c r="I48" s="29">
        <v>653.10303</v>
      </c>
    </row>
    <row r="49" spans="1:9" ht="15">
      <c r="A49" s="28" t="s">
        <v>93</v>
      </c>
      <c r="B49" s="29">
        <v>43033</v>
      </c>
      <c r="C49" s="32">
        <v>0.03</v>
      </c>
      <c r="D49" s="29">
        <v>38122</v>
      </c>
      <c r="E49" s="32">
        <v>0.02</v>
      </c>
      <c r="F49" s="29">
        <v>45188</v>
      </c>
      <c r="G49" s="32">
        <v>0.02</v>
      </c>
      <c r="H49" s="29">
        <v>5741.31844</v>
      </c>
      <c r="I49" s="29">
        <v>5012.40987</v>
      </c>
    </row>
    <row r="50" spans="1:9" ht="15">
      <c r="A50" s="28" t="s">
        <v>94</v>
      </c>
      <c r="B50" s="29">
        <v>43288</v>
      </c>
      <c r="C50" s="32">
        <v>0.03</v>
      </c>
      <c r="D50" s="29">
        <v>46809</v>
      </c>
      <c r="E50" s="32">
        <v>0.03</v>
      </c>
      <c r="F50" s="29">
        <v>53698</v>
      </c>
      <c r="G50" s="32">
        <v>0.03</v>
      </c>
      <c r="H50" s="29">
        <v>5123.09262</v>
      </c>
      <c r="I50" s="29">
        <v>5576.41789</v>
      </c>
    </row>
  </sheetData>
  <sheetProtection/>
  <mergeCells count="3">
    <mergeCell ref="B2:C2"/>
    <mergeCell ref="D2:E2"/>
    <mergeCell ref="F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3.57421875" style="23" bestFit="1" customWidth="1"/>
    <col min="7" max="8" width="9.140625" style="5" customWidth="1"/>
    <col min="9" max="9" width="10.8515625" style="0" customWidth="1"/>
  </cols>
  <sheetData>
    <row r="1" spans="1:9" ht="15">
      <c r="A1" s="75" t="s">
        <v>214</v>
      </c>
      <c r="B1" s="75"/>
      <c r="C1" s="75"/>
      <c r="D1" s="75"/>
      <c r="E1" s="75"/>
      <c r="F1" s="75"/>
      <c r="G1" s="75"/>
      <c r="H1" s="75"/>
      <c r="I1" s="75"/>
    </row>
    <row r="2" spans="1:9" ht="24">
      <c r="A2" s="55" t="s">
        <v>96</v>
      </c>
      <c r="B2" s="76">
        <v>2009</v>
      </c>
      <c r="C2" s="76">
        <v>2010</v>
      </c>
      <c r="D2" s="56" t="s">
        <v>97</v>
      </c>
      <c r="E2" s="76">
        <v>2011</v>
      </c>
      <c r="F2" s="56" t="s">
        <v>97</v>
      </c>
      <c r="G2" s="54" t="s">
        <v>200</v>
      </c>
      <c r="H2" s="54" t="s">
        <v>200</v>
      </c>
      <c r="I2" s="56" t="s">
        <v>97</v>
      </c>
    </row>
    <row r="3" spans="1:9" ht="15">
      <c r="A3" s="88" t="s">
        <v>174</v>
      </c>
      <c r="B3" s="81"/>
      <c r="C3" s="90"/>
      <c r="D3" s="62">
        <v>2010</v>
      </c>
      <c r="E3" s="91"/>
      <c r="F3" s="62">
        <v>2011</v>
      </c>
      <c r="G3" s="92">
        <v>2011</v>
      </c>
      <c r="H3" s="87">
        <v>2012</v>
      </c>
      <c r="I3" s="60" t="s">
        <v>201</v>
      </c>
    </row>
    <row r="4" spans="1:9" ht="15">
      <c r="A4" s="89"/>
      <c r="B4" s="81"/>
      <c r="C4" s="90"/>
      <c r="D4" s="61">
        <v>2009</v>
      </c>
      <c r="E4" s="91"/>
      <c r="F4" s="61">
        <v>2010</v>
      </c>
      <c r="G4" s="92"/>
      <c r="H4" s="87"/>
      <c r="I4" s="59" t="s">
        <v>202</v>
      </c>
    </row>
    <row r="5" spans="1:10" ht="15">
      <c r="A5" s="24" t="s">
        <v>88</v>
      </c>
      <c r="B5" s="25">
        <v>277011</v>
      </c>
      <c r="C5" s="25">
        <v>330367</v>
      </c>
      <c r="D5" s="57">
        <v>119</v>
      </c>
      <c r="E5" s="25">
        <v>454386</v>
      </c>
      <c r="F5" s="67">
        <v>138</v>
      </c>
      <c r="G5" s="25">
        <v>69173.59163000001</v>
      </c>
      <c r="H5" s="25">
        <v>51152.01530000001</v>
      </c>
      <c r="I5" s="58">
        <f>H5/G5*100</f>
        <v>73.94731731381692</v>
      </c>
      <c r="J5" s="10"/>
    </row>
    <row r="6" spans="1:9" ht="15">
      <c r="A6" s="24" t="s">
        <v>98</v>
      </c>
      <c r="B6" s="25">
        <v>18409</v>
      </c>
      <c r="C6" s="25">
        <v>23930</v>
      </c>
      <c r="D6" s="26">
        <v>130</v>
      </c>
      <c r="E6" s="25">
        <v>27591</v>
      </c>
      <c r="F6" s="29">
        <v>115</v>
      </c>
      <c r="G6" s="25">
        <v>2300.68621</v>
      </c>
      <c r="H6" s="25">
        <v>2217.14762</v>
      </c>
      <c r="I6" s="40">
        <f aca="true" t="shared" si="0" ref="I6:I69">H6/G6*100</f>
        <v>96.36897071678455</v>
      </c>
    </row>
    <row r="7" spans="1:9" ht="15">
      <c r="A7" s="39" t="s">
        <v>99</v>
      </c>
      <c r="B7" s="27">
        <v>13</v>
      </c>
      <c r="C7" s="27">
        <v>9</v>
      </c>
      <c r="D7" s="27">
        <v>67</v>
      </c>
      <c r="E7" s="29">
        <v>12</v>
      </c>
      <c r="F7" s="29">
        <v>138</v>
      </c>
      <c r="G7" s="29">
        <v>4.8</v>
      </c>
      <c r="H7" s="29">
        <v>0</v>
      </c>
      <c r="I7" s="41">
        <f t="shared" si="0"/>
        <v>0</v>
      </c>
    </row>
    <row r="8" spans="1:9" ht="15">
      <c r="A8" s="39" t="s">
        <v>100</v>
      </c>
      <c r="B8" s="29">
        <v>5549</v>
      </c>
      <c r="C8" s="29">
        <v>5140</v>
      </c>
      <c r="D8" s="27">
        <v>93</v>
      </c>
      <c r="E8" s="29">
        <v>5231</v>
      </c>
      <c r="F8" s="29">
        <v>102</v>
      </c>
      <c r="G8" s="29">
        <v>609.68747</v>
      </c>
      <c r="H8" s="29">
        <v>704.62451</v>
      </c>
      <c r="I8" s="41">
        <f t="shared" si="0"/>
        <v>115.57142711166428</v>
      </c>
    </row>
    <row r="9" spans="1:9" ht="15">
      <c r="A9" s="39" t="s">
        <v>101</v>
      </c>
      <c r="B9" s="27">
        <v>1</v>
      </c>
      <c r="C9" s="27">
        <v>7</v>
      </c>
      <c r="D9" s="27">
        <v>679</v>
      </c>
      <c r="E9" s="29">
        <v>72</v>
      </c>
      <c r="F9" s="29"/>
      <c r="G9" s="29">
        <v>0</v>
      </c>
      <c r="H9" s="29">
        <v>1.08004</v>
      </c>
      <c r="I9" s="41">
        <v>0</v>
      </c>
    </row>
    <row r="10" spans="1:9" ht="15">
      <c r="A10" s="39" t="s">
        <v>102</v>
      </c>
      <c r="B10" s="29">
        <v>1069</v>
      </c>
      <c r="C10" s="27">
        <v>472</v>
      </c>
      <c r="D10" s="27">
        <v>44</v>
      </c>
      <c r="E10" s="29">
        <v>188</v>
      </c>
      <c r="F10" s="29">
        <v>40</v>
      </c>
      <c r="G10" s="29">
        <v>28.87191</v>
      </c>
      <c r="H10" s="29">
        <v>1.6083599999999998</v>
      </c>
      <c r="I10" s="41">
        <f t="shared" si="0"/>
        <v>5.5706740565483885</v>
      </c>
    </row>
    <row r="11" spans="1:9" ht="15">
      <c r="A11" s="39" t="s">
        <v>103</v>
      </c>
      <c r="B11" s="29">
        <v>2505</v>
      </c>
      <c r="C11" s="29">
        <v>2523</v>
      </c>
      <c r="D11" s="27">
        <v>101</v>
      </c>
      <c r="E11" s="29">
        <v>3886</v>
      </c>
      <c r="F11" s="29">
        <v>154</v>
      </c>
      <c r="G11" s="29">
        <v>300.67903</v>
      </c>
      <c r="H11" s="29">
        <v>512.01161</v>
      </c>
      <c r="I11" s="41">
        <f t="shared" si="0"/>
        <v>170.28510767777854</v>
      </c>
    </row>
    <row r="12" spans="1:9" ht="15">
      <c r="A12" s="39" t="s">
        <v>104</v>
      </c>
      <c r="B12" s="29">
        <v>6939</v>
      </c>
      <c r="C12" s="29">
        <v>9347</v>
      </c>
      <c r="D12" s="27">
        <v>135</v>
      </c>
      <c r="E12" s="29">
        <v>9601</v>
      </c>
      <c r="F12" s="29">
        <v>103</v>
      </c>
      <c r="G12" s="29">
        <v>403.19915999999995</v>
      </c>
      <c r="H12" s="29">
        <v>64.3309</v>
      </c>
      <c r="I12" s="41">
        <f t="shared" si="0"/>
        <v>15.955117565225088</v>
      </c>
    </row>
    <row r="13" spans="1:9" ht="15">
      <c r="A13" s="39" t="s">
        <v>105</v>
      </c>
      <c r="B13" s="27">
        <v>301</v>
      </c>
      <c r="C13" s="27">
        <v>302</v>
      </c>
      <c r="D13" s="27">
        <v>100</v>
      </c>
      <c r="E13" s="29">
        <v>515</v>
      </c>
      <c r="F13" s="29">
        <v>170</v>
      </c>
      <c r="G13" s="29">
        <v>2.98954</v>
      </c>
      <c r="H13" s="29">
        <v>2.75802</v>
      </c>
      <c r="I13" s="41">
        <f t="shared" si="0"/>
        <v>92.25566475109885</v>
      </c>
    </row>
    <row r="14" spans="1:9" ht="15">
      <c r="A14" s="39" t="s">
        <v>106</v>
      </c>
      <c r="B14" s="27">
        <v>164</v>
      </c>
      <c r="C14" s="29">
        <v>2962</v>
      </c>
      <c r="D14" s="27"/>
      <c r="E14" s="29">
        <v>2865</v>
      </c>
      <c r="F14" s="29">
        <v>97</v>
      </c>
      <c r="G14" s="29">
        <v>380.64368</v>
      </c>
      <c r="H14" s="29">
        <v>603.55733</v>
      </c>
      <c r="I14" s="41">
        <f t="shared" si="0"/>
        <v>158.56228848985486</v>
      </c>
    </row>
    <row r="15" spans="1:9" ht="15">
      <c r="A15" s="39" t="s">
        <v>107</v>
      </c>
      <c r="B15" s="27">
        <v>431</v>
      </c>
      <c r="C15" s="27">
        <v>118</v>
      </c>
      <c r="D15" s="27">
        <v>27</v>
      </c>
      <c r="E15" s="29">
        <v>82</v>
      </c>
      <c r="F15" s="29">
        <v>69</v>
      </c>
      <c r="G15" s="29">
        <v>11.925</v>
      </c>
      <c r="H15" s="29">
        <v>5.95876</v>
      </c>
      <c r="I15" s="41">
        <f t="shared" si="0"/>
        <v>49.96863731656184</v>
      </c>
    </row>
    <row r="16" spans="1:9" ht="15">
      <c r="A16" s="39" t="s">
        <v>108</v>
      </c>
      <c r="B16" s="29">
        <v>1437</v>
      </c>
      <c r="C16" s="29">
        <v>3050</v>
      </c>
      <c r="D16" s="27">
        <v>212</v>
      </c>
      <c r="E16" s="29">
        <v>5139</v>
      </c>
      <c r="F16" s="29">
        <v>169</v>
      </c>
      <c r="G16" s="29">
        <v>557.8904200000001</v>
      </c>
      <c r="H16" s="29">
        <v>321.21809</v>
      </c>
      <c r="I16" s="41">
        <f t="shared" si="0"/>
        <v>57.57727297055935</v>
      </c>
    </row>
    <row r="17" spans="1:9" ht="15">
      <c r="A17" s="24" t="s">
        <v>109</v>
      </c>
      <c r="B17" s="25">
        <v>21749</v>
      </c>
      <c r="C17" s="25">
        <v>21109</v>
      </c>
      <c r="D17" s="26">
        <v>97</v>
      </c>
      <c r="E17" s="25">
        <v>23079</v>
      </c>
      <c r="F17" s="25">
        <v>109</v>
      </c>
      <c r="G17" s="25">
        <v>1860.27369</v>
      </c>
      <c r="H17" s="25">
        <v>1214.1136299999998</v>
      </c>
      <c r="I17" s="40">
        <f t="shared" si="0"/>
        <v>65.26532286762598</v>
      </c>
    </row>
    <row r="18" spans="1:9" ht="15">
      <c r="A18" s="28" t="s">
        <v>110</v>
      </c>
      <c r="B18" s="29">
        <v>21049</v>
      </c>
      <c r="C18" s="29">
        <v>20975</v>
      </c>
      <c r="D18" s="27">
        <v>100</v>
      </c>
      <c r="E18" s="29">
        <v>22685</v>
      </c>
      <c r="F18" s="29">
        <v>108</v>
      </c>
      <c r="G18" s="29">
        <v>1860.27369</v>
      </c>
      <c r="H18" s="29">
        <v>1214.1136299999998</v>
      </c>
      <c r="I18" s="41">
        <f t="shared" si="0"/>
        <v>65.26532286762598</v>
      </c>
    </row>
    <row r="19" spans="1:9" ht="15">
      <c r="A19" s="28" t="s">
        <v>111</v>
      </c>
      <c r="B19" s="27">
        <v>699</v>
      </c>
      <c r="C19" s="27">
        <v>134</v>
      </c>
      <c r="D19" s="27">
        <v>19</v>
      </c>
      <c r="E19" s="29">
        <v>394</v>
      </c>
      <c r="F19" s="29">
        <v>294</v>
      </c>
      <c r="G19" s="29">
        <v>0</v>
      </c>
      <c r="H19" s="29">
        <v>0</v>
      </c>
      <c r="I19" s="41">
        <v>0</v>
      </c>
    </row>
    <row r="20" spans="1:9" ht="15">
      <c r="A20" s="24" t="s">
        <v>112</v>
      </c>
      <c r="B20" s="25">
        <v>25120</v>
      </c>
      <c r="C20" s="25">
        <v>44713</v>
      </c>
      <c r="D20" s="26">
        <v>178</v>
      </c>
      <c r="E20" s="25">
        <v>64189</v>
      </c>
      <c r="F20" s="25">
        <v>144</v>
      </c>
      <c r="G20" s="25">
        <v>9148.09187</v>
      </c>
      <c r="H20" s="25">
        <v>4592.3927699999995</v>
      </c>
      <c r="I20" s="40">
        <f t="shared" si="0"/>
        <v>50.200553681147056</v>
      </c>
    </row>
    <row r="21" spans="1:9" ht="15">
      <c r="A21" s="28" t="s">
        <v>113</v>
      </c>
      <c r="B21" s="29">
        <v>2042</v>
      </c>
      <c r="C21" s="29">
        <v>4101</v>
      </c>
      <c r="D21" s="27">
        <v>201</v>
      </c>
      <c r="E21" s="29">
        <v>4672</v>
      </c>
      <c r="F21" s="29">
        <v>114</v>
      </c>
      <c r="G21" s="29">
        <v>678.57375</v>
      </c>
      <c r="H21" s="29">
        <v>454.20644</v>
      </c>
      <c r="I21" s="41">
        <f t="shared" si="0"/>
        <v>66.93545690501584</v>
      </c>
    </row>
    <row r="22" spans="1:9" ht="15">
      <c r="A22" s="28" t="s">
        <v>114</v>
      </c>
      <c r="B22" s="27">
        <v>13</v>
      </c>
      <c r="C22" s="27">
        <v>0</v>
      </c>
      <c r="D22" s="27">
        <v>0</v>
      </c>
      <c r="E22" s="29">
        <v>0</v>
      </c>
      <c r="F22" s="29">
        <v>0</v>
      </c>
      <c r="G22" s="29">
        <v>0</v>
      </c>
      <c r="H22" s="29">
        <v>0.004019999999999999</v>
      </c>
      <c r="I22" s="41">
        <v>0</v>
      </c>
    </row>
    <row r="23" spans="1:9" ht="15">
      <c r="A23" s="28" t="s">
        <v>115</v>
      </c>
      <c r="B23" s="27">
        <v>0</v>
      </c>
      <c r="C23" s="27">
        <v>0</v>
      </c>
      <c r="D23" s="27">
        <v>0</v>
      </c>
      <c r="E23" s="29">
        <v>14</v>
      </c>
      <c r="F23" s="29">
        <v>0</v>
      </c>
      <c r="G23" s="29">
        <v>0</v>
      </c>
      <c r="H23" s="29">
        <v>0</v>
      </c>
      <c r="I23" s="41">
        <v>0</v>
      </c>
    </row>
    <row r="24" spans="1:9" ht="15">
      <c r="A24" s="28" t="s">
        <v>116</v>
      </c>
      <c r="B24" s="29">
        <v>12862</v>
      </c>
      <c r="C24" s="29">
        <v>15790</v>
      </c>
      <c r="D24" s="27">
        <v>123</v>
      </c>
      <c r="E24" s="29">
        <v>18120</v>
      </c>
      <c r="F24" s="29">
        <v>115</v>
      </c>
      <c r="G24" s="29">
        <v>990.10553</v>
      </c>
      <c r="H24" s="29">
        <v>626.52508</v>
      </c>
      <c r="I24" s="41">
        <f t="shared" si="0"/>
        <v>63.278616371327615</v>
      </c>
    </row>
    <row r="25" spans="1:9" ht="15">
      <c r="A25" s="28" t="s">
        <v>117</v>
      </c>
      <c r="B25" s="27">
        <v>481</v>
      </c>
      <c r="C25" s="27">
        <v>710</v>
      </c>
      <c r="D25" s="27">
        <v>148</v>
      </c>
      <c r="E25" s="29">
        <v>1237</v>
      </c>
      <c r="F25" s="29">
        <v>174</v>
      </c>
      <c r="G25" s="29">
        <v>159.04147</v>
      </c>
      <c r="H25" s="29">
        <v>120.03236</v>
      </c>
      <c r="I25" s="41">
        <f t="shared" si="0"/>
        <v>75.47236579239363</v>
      </c>
    </row>
    <row r="26" spans="1:9" ht="15">
      <c r="A26" s="28" t="s">
        <v>118</v>
      </c>
      <c r="B26" s="27">
        <v>31</v>
      </c>
      <c r="C26" s="27">
        <v>24</v>
      </c>
      <c r="D26" s="27">
        <v>77</v>
      </c>
      <c r="E26" s="29">
        <v>104</v>
      </c>
      <c r="F26" s="29">
        <v>433</v>
      </c>
      <c r="G26" s="29">
        <v>7.76737</v>
      </c>
      <c r="H26" s="29">
        <v>0.784</v>
      </c>
      <c r="I26" s="41">
        <f t="shared" si="0"/>
        <v>10.093506553698358</v>
      </c>
    </row>
    <row r="27" spans="1:9" ht="15">
      <c r="A27" s="28" t="s">
        <v>119</v>
      </c>
      <c r="B27" s="29">
        <v>1987</v>
      </c>
      <c r="C27" s="29">
        <v>2993</v>
      </c>
      <c r="D27" s="27">
        <v>151</v>
      </c>
      <c r="E27" s="29">
        <v>1033</v>
      </c>
      <c r="F27" s="29">
        <v>35</v>
      </c>
      <c r="G27" s="29">
        <v>194.927</v>
      </c>
      <c r="H27" s="29">
        <v>30.646240000000002</v>
      </c>
      <c r="I27" s="41">
        <f t="shared" si="0"/>
        <v>15.721906149481601</v>
      </c>
    </row>
    <row r="28" spans="1:9" ht="15">
      <c r="A28" s="28" t="s">
        <v>120</v>
      </c>
      <c r="B28" s="29">
        <v>7468</v>
      </c>
      <c r="C28" s="29">
        <v>20911</v>
      </c>
      <c r="D28" s="27">
        <v>280</v>
      </c>
      <c r="E28" s="29">
        <v>38769</v>
      </c>
      <c r="F28" s="29">
        <v>185</v>
      </c>
      <c r="G28" s="29">
        <v>7058.625639999999</v>
      </c>
      <c r="H28" s="29">
        <v>3348.59233</v>
      </c>
      <c r="I28" s="41">
        <f t="shared" si="0"/>
        <v>47.439721282626344</v>
      </c>
    </row>
    <row r="29" spans="1:9" ht="15">
      <c r="A29" s="28" t="s">
        <v>121</v>
      </c>
      <c r="B29" s="27">
        <v>236</v>
      </c>
      <c r="C29" s="27">
        <v>183</v>
      </c>
      <c r="D29" s="27">
        <v>78</v>
      </c>
      <c r="E29" s="29">
        <v>241</v>
      </c>
      <c r="F29" s="29">
        <v>132</v>
      </c>
      <c r="G29" s="29">
        <v>59.05111</v>
      </c>
      <c r="H29" s="29">
        <v>11.6023</v>
      </c>
      <c r="I29" s="41">
        <f t="shared" si="0"/>
        <v>19.647894849055334</v>
      </c>
    </row>
    <row r="30" spans="1:9" ht="15">
      <c r="A30" s="24" t="s">
        <v>122</v>
      </c>
      <c r="B30" s="25">
        <v>8375</v>
      </c>
      <c r="C30" s="25">
        <v>33286</v>
      </c>
      <c r="D30" s="26">
        <v>397</v>
      </c>
      <c r="E30" s="25">
        <v>62957</v>
      </c>
      <c r="F30" s="25">
        <v>189</v>
      </c>
      <c r="G30" s="25">
        <v>16067.7194</v>
      </c>
      <c r="H30" s="25">
        <v>7157.29303</v>
      </c>
      <c r="I30" s="40">
        <f t="shared" si="0"/>
        <v>44.54454830721029</v>
      </c>
    </row>
    <row r="31" spans="1:9" ht="15">
      <c r="A31" s="28" t="s">
        <v>123</v>
      </c>
      <c r="B31" s="29">
        <v>2982</v>
      </c>
      <c r="C31" s="29">
        <v>3431</v>
      </c>
      <c r="D31" s="27">
        <v>115</v>
      </c>
      <c r="E31" s="29">
        <v>2560</v>
      </c>
      <c r="F31" s="29">
        <v>75</v>
      </c>
      <c r="G31" s="29">
        <v>393.01145</v>
      </c>
      <c r="H31" s="29">
        <v>230.10242000000002</v>
      </c>
      <c r="I31" s="41">
        <f t="shared" si="0"/>
        <v>58.5485282935141</v>
      </c>
    </row>
    <row r="32" spans="1:9" ht="15">
      <c r="A32" s="28" t="s">
        <v>124</v>
      </c>
      <c r="B32" s="29">
        <v>5393</v>
      </c>
      <c r="C32" s="29">
        <v>12822</v>
      </c>
      <c r="D32" s="27">
        <v>238</v>
      </c>
      <c r="E32" s="29">
        <v>11303</v>
      </c>
      <c r="F32" s="29">
        <v>88</v>
      </c>
      <c r="G32" s="29">
        <v>1910.99479</v>
      </c>
      <c r="H32" s="29">
        <v>1028.03937</v>
      </c>
      <c r="I32" s="41">
        <f t="shared" si="0"/>
        <v>53.796032065581926</v>
      </c>
    </row>
    <row r="33" spans="1:9" ht="15">
      <c r="A33" s="28" t="s">
        <v>125</v>
      </c>
      <c r="B33" s="27">
        <v>0</v>
      </c>
      <c r="C33" s="27">
        <v>0</v>
      </c>
      <c r="D33" s="27">
        <v>0</v>
      </c>
      <c r="E33" s="29">
        <v>0</v>
      </c>
      <c r="F33" s="29">
        <v>0</v>
      </c>
      <c r="G33" s="29">
        <v>0</v>
      </c>
      <c r="H33" s="29">
        <v>0</v>
      </c>
      <c r="I33" s="41">
        <v>0</v>
      </c>
    </row>
    <row r="34" spans="1:9" ht="15">
      <c r="A34" s="28" t="s">
        <v>126</v>
      </c>
      <c r="B34" s="27">
        <v>0</v>
      </c>
      <c r="C34" s="29">
        <v>17033</v>
      </c>
      <c r="D34" s="27">
        <v>0</v>
      </c>
      <c r="E34" s="29">
        <v>49094</v>
      </c>
      <c r="F34" s="29">
        <v>288</v>
      </c>
      <c r="G34" s="29">
        <v>13763.71316</v>
      </c>
      <c r="H34" s="29">
        <v>5899.15124</v>
      </c>
      <c r="I34" s="41">
        <f t="shared" si="0"/>
        <v>42.86017277041249</v>
      </c>
    </row>
    <row r="35" spans="1:9" ht="15">
      <c r="A35" s="24" t="s">
        <v>127</v>
      </c>
      <c r="B35" s="26">
        <v>291</v>
      </c>
      <c r="C35" s="25">
        <v>1288</v>
      </c>
      <c r="D35" s="26">
        <v>443</v>
      </c>
      <c r="E35" s="25">
        <v>1434</v>
      </c>
      <c r="F35" s="25">
        <v>111</v>
      </c>
      <c r="G35" s="25">
        <v>67.0019</v>
      </c>
      <c r="H35" s="25">
        <v>242.30024</v>
      </c>
      <c r="I35" s="40">
        <f t="shared" si="0"/>
        <v>361.63189402091575</v>
      </c>
    </row>
    <row r="36" spans="1:9" ht="15">
      <c r="A36" s="28" t="s">
        <v>128</v>
      </c>
      <c r="B36" s="27">
        <v>97</v>
      </c>
      <c r="C36" s="27">
        <v>415</v>
      </c>
      <c r="D36" s="27">
        <v>428</v>
      </c>
      <c r="E36" s="29">
        <v>426</v>
      </c>
      <c r="F36" s="29">
        <v>103</v>
      </c>
      <c r="G36" s="29">
        <v>42.50946</v>
      </c>
      <c r="H36" s="29">
        <v>42.34954</v>
      </c>
      <c r="I36" s="41">
        <f t="shared" si="0"/>
        <v>99.62380138444477</v>
      </c>
    </row>
    <row r="37" spans="1:9" ht="15">
      <c r="A37" s="28" t="s">
        <v>129</v>
      </c>
      <c r="B37" s="27">
        <v>82</v>
      </c>
      <c r="C37" s="27">
        <v>828</v>
      </c>
      <c r="D37" s="27"/>
      <c r="E37" s="29">
        <v>940</v>
      </c>
      <c r="F37" s="29">
        <v>114</v>
      </c>
      <c r="G37" s="29">
        <v>15.226040000000001</v>
      </c>
      <c r="H37" s="29">
        <v>199.9327</v>
      </c>
      <c r="I37" s="41"/>
    </row>
    <row r="38" spans="1:9" ht="15">
      <c r="A38" s="28" t="s">
        <v>130</v>
      </c>
      <c r="B38" s="27">
        <v>112</v>
      </c>
      <c r="C38" s="27">
        <v>44</v>
      </c>
      <c r="D38" s="27">
        <v>40</v>
      </c>
      <c r="E38" s="29">
        <v>68</v>
      </c>
      <c r="F38" s="29">
        <v>154</v>
      </c>
      <c r="G38" s="29">
        <v>9.266399999999999</v>
      </c>
      <c r="H38" s="29">
        <v>0.018</v>
      </c>
      <c r="I38" s="41">
        <f t="shared" si="0"/>
        <v>0.19425019425019424</v>
      </c>
    </row>
    <row r="39" spans="1:9" ht="15">
      <c r="A39" s="24" t="s">
        <v>131</v>
      </c>
      <c r="B39" s="25">
        <v>11824</v>
      </c>
      <c r="C39" s="25">
        <v>12916</v>
      </c>
      <c r="D39" s="26">
        <v>109</v>
      </c>
      <c r="E39" s="25">
        <v>12083</v>
      </c>
      <c r="F39" s="25">
        <v>94</v>
      </c>
      <c r="G39" s="25">
        <v>1221.78921</v>
      </c>
      <c r="H39" s="25">
        <v>1349.2065100000002</v>
      </c>
      <c r="I39" s="40">
        <f t="shared" si="0"/>
        <v>110.42874654294911</v>
      </c>
    </row>
    <row r="40" spans="1:9" ht="15">
      <c r="A40" s="28" t="s">
        <v>132</v>
      </c>
      <c r="B40" s="27">
        <v>76</v>
      </c>
      <c r="C40" s="27">
        <v>133</v>
      </c>
      <c r="D40" s="27">
        <v>174</v>
      </c>
      <c r="E40" s="29">
        <v>60</v>
      </c>
      <c r="F40" s="29">
        <v>45</v>
      </c>
      <c r="G40" s="29">
        <v>0.19124000000000002</v>
      </c>
      <c r="H40" s="29">
        <v>0.13545</v>
      </c>
      <c r="I40" s="41">
        <f t="shared" si="0"/>
        <v>70.82723279648607</v>
      </c>
    </row>
    <row r="41" spans="1:9" ht="15">
      <c r="A41" s="28" t="s">
        <v>133</v>
      </c>
      <c r="B41" s="27">
        <v>92</v>
      </c>
      <c r="C41" s="27">
        <v>60</v>
      </c>
      <c r="D41" s="27">
        <v>66</v>
      </c>
      <c r="E41" s="29">
        <v>56</v>
      </c>
      <c r="F41" s="29">
        <v>94</v>
      </c>
      <c r="G41" s="29">
        <v>0.44829</v>
      </c>
      <c r="H41" s="29">
        <v>4.25542</v>
      </c>
      <c r="I41" s="41">
        <f t="shared" si="0"/>
        <v>949.2560619242008</v>
      </c>
    </row>
    <row r="42" spans="1:9" ht="15">
      <c r="A42" s="28" t="s">
        <v>134</v>
      </c>
      <c r="B42" s="27">
        <v>196</v>
      </c>
      <c r="C42" s="27">
        <v>837</v>
      </c>
      <c r="D42" s="27">
        <v>427</v>
      </c>
      <c r="E42" s="29">
        <v>1354</v>
      </c>
      <c r="F42" s="29">
        <v>162</v>
      </c>
      <c r="G42" s="29">
        <v>93.85822999999999</v>
      </c>
      <c r="H42" s="29">
        <v>0.1007</v>
      </c>
      <c r="I42" s="41">
        <f t="shared" si="0"/>
        <v>0.10728947264400789</v>
      </c>
    </row>
    <row r="43" spans="1:9" ht="15">
      <c r="A43" s="28" t="s">
        <v>135</v>
      </c>
      <c r="B43" s="29">
        <v>9094</v>
      </c>
      <c r="C43" s="29">
        <v>8906</v>
      </c>
      <c r="D43" s="27">
        <v>98</v>
      </c>
      <c r="E43" s="29">
        <v>7832</v>
      </c>
      <c r="F43" s="29">
        <v>88</v>
      </c>
      <c r="G43" s="29">
        <v>876.47669</v>
      </c>
      <c r="H43" s="29">
        <v>962.6070500000001</v>
      </c>
      <c r="I43" s="41">
        <f t="shared" si="0"/>
        <v>109.82688541323331</v>
      </c>
    </row>
    <row r="44" spans="1:9" ht="15">
      <c r="A44" s="28" t="s">
        <v>136</v>
      </c>
      <c r="B44" s="29">
        <v>1332</v>
      </c>
      <c r="C44" s="29">
        <v>1424</v>
      </c>
      <c r="D44" s="27">
        <v>107</v>
      </c>
      <c r="E44" s="29">
        <v>1005</v>
      </c>
      <c r="F44" s="29">
        <v>71</v>
      </c>
      <c r="G44" s="29">
        <v>43.20863</v>
      </c>
      <c r="H44" s="29">
        <v>226.34726</v>
      </c>
      <c r="I44" s="41">
        <f t="shared" si="0"/>
        <v>523.847342533193</v>
      </c>
    </row>
    <row r="45" spans="1:9" ht="15">
      <c r="A45" s="28" t="s">
        <v>137</v>
      </c>
      <c r="B45" s="27">
        <v>0</v>
      </c>
      <c r="C45" s="27">
        <v>22</v>
      </c>
      <c r="D45" s="27">
        <v>0</v>
      </c>
      <c r="E45" s="29">
        <v>30</v>
      </c>
      <c r="F45" s="29">
        <v>136</v>
      </c>
      <c r="G45" s="29">
        <v>11.65</v>
      </c>
      <c r="H45" s="29">
        <v>8E-05</v>
      </c>
      <c r="I45" s="41">
        <f t="shared" si="0"/>
        <v>0.0006866952789699571</v>
      </c>
    </row>
    <row r="46" spans="1:9" ht="15">
      <c r="A46" s="28" t="s">
        <v>138</v>
      </c>
      <c r="B46" s="27">
        <v>26</v>
      </c>
      <c r="C46" s="27">
        <v>219</v>
      </c>
      <c r="D46" s="27">
        <v>843</v>
      </c>
      <c r="E46" s="29">
        <v>195</v>
      </c>
      <c r="F46" s="29">
        <v>89</v>
      </c>
      <c r="G46" s="29">
        <v>17.82545</v>
      </c>
      <c r="H46" s="29">
        <v>19.12688</v>
      </c>
      <c r="I46" s="41">
        <f t="shared" si="0"/>
        <v>107.30096575402024</v>
      </c>
    </row>
    <row r="47" spans="1:9" ht="15">
      <c r="A47" s="28" t="s">
        <v>139</v>
      </c>
      <c r="B47" s="27">
        <v>221</v>
      </c>
      <c r="C47" s="27">
        <v>547</v>
      </c>
      <c r="D47" s="27">
        <v>248</v>
      </c>
      <c r="E47" s="29">
        <v>402</v>
      </c>
      <c r="F47" s="29">
        <v>74</v>
      </c>
      <c r="G47" s="29">
        <v>7.14252</v>
      </c>
      <c r="H47" s="29">
        <v>45.43985</v>
      </c>
      <c r="I47" s="41">
        <f t="shared" si="0"/>
        <v>636.187928070205</v>
      </c>
    </row>
    <row r="48" spans="1:9" ht="15">
      <c r="A48" s="28" t="s">
        <v>140</v>
      </c>
      <c r="B48" s="27">
        <v>788</v>
      </c>
      <c r="C48" s="27">
        <v>768</v>
      </c>
      <c r="D48" s="27">
        <v>97</v>
      </c>
      <c r="E48" s="29">
        <v>1148</v>
      </c>
      <c r="F48" s="29">
        <v>150</v>
      </c>
      <c r="G48" s="29">
        <v>170.98816</v>
      </c>
      <c r="H48" s="29">
        <v>91.19382</v>
      </c>
      <c r="I48" s="41">
        <f t="shared" si="0"/>
        <v>53.33341209122317</v>
      </c>
    </row>
    <row r="49" spans="1:9" ht="15">
      <c r="A49" s="24" t="s">
        <v>141</v>
      </c>
      <c r="B49" s="25">
        <v>153663</v>
      </c>
      <c r="C49" s="25">
        <v>157109</v>
      </c>
      <c r="D49" s="27">
        <v>54</v>
      </c>
      <c r="E49" s="25">
        <v>219443</v>
      </c>
      <c r="F49" s="25">
        <v>140</v>
      </c>
      <c r="G49" s="25">
        <v>34157.010839999995</v>
      </c>
      <c r="H49" s="25">
        <v>30706.137349999997</v>
      </c>
      <c r="I49" s="40">
        <f t="shared" si="0"/>
        <v>89.89702727160537</v>
      </c>
    </row>
    <row r="50" spans="1:9" ht="15">
      <c r="A50" s="28" t="s">
        <v>142</v>
      </c>
      <c r="B50" s="27">
        <v>13</v>
      </c>
      <c r="C50" s="27">
        <v>168</v>
      </c>
      <c r="D50" s="27"/>
      <c r="E50" s="29">
        <v>282</v>
      </c>
      <c r="F50" s="29">
        <v>168</v>
      </c>
      <c r="G50" s="29">
        <v>150.97435000000002</v>
      </c>
      <c r="H50" s="29">
        <v>40.06975</v>
      </c>
      <c r="I50" s="41">
        <f t="shared" si="0"/>
        <v>26.540766693150193</v>
      </c>
    </row>
    <row r="51" spans="1:9" ht="15">
      <c r="A51" s="28" t="s">
        <v>143</v>
      </c>
      <c r="B51" s="27">
        <v>124</v>
      </c>
      <c r="C51" s="27">
        <v>266</v>
      </c>
      <c r="D51" s="27">
        <v>136</v>
      </c>
      <c r="E51" s="29">
        <v>242</v>
      </c>
      <c r="F51" s="29">
        <v>91</v>
      </c>
      <c r="G51" s="29">
        <v>31.70461</v>
      </c>
      <c r="H51" s="29">
        <v>28.95648</v>
      </c>
      <c r="I51" s="41">
        <f t="shared" si="0"/>
        <v>91.33208072895393</v>
      </c>
    </row>
    <row r="52" spans="1:9" ht="15">
      <c r="A52" s="28" t="s">
        <v>144</v>
      </c>
      <c r="B52" s="27">
        <v>671</v>
      </c>
      <c r="C52" s="27">
        <v>746</v>
      </c>
      <c r="D52" s="27">
        <v>35</v>
      </c>
      <c r="E52" s="29">
        <v>932</v>
      </c>
      <c r="F52" s="29">
        <v>125</v>
      </c>
      <c r="G52" s="29">
        <v>116.09635</v>
      </c>
      <c r="H52" s="29">
        <v>27.651529999999998</v>
      </c>
      <c r="I52" s="41">
        <f t="shared" si="0"/>
        <v>23.817742762800034</v>
      </c>
    </row>
    <row r="53" spans="1:9" ht="15">
      <c r="A53" s="28" t="s">
        <v>145</v>
      </c>
      <c r="B53" s="27">
        <v>903</v>
      </c>
      <c r="C53" s="27">
        <v>898</v>
      </c>
      <c r="D53" s="27">
        <v>98</v>
      </c>
      <c r="E53" s="29">
        <v>1592</v>
      </c>
      <c r="F53" s="29">
        <v>177</v>
      </c>
      <c r="G53" s="29">
        <v>91.00518</v>
      </c>
      <c r="H53" s="29">
        <v>100.34203</v>
      </c>
      <c r="I53" s="41">
        <f t="shared" si="0"/>
        <v>110.25969071211111</v>
      </c>
    </row>
    <row r="54" spans="1:9" ht="15">
      <c r="A54" s="28" t="s">
        <v>146</v>
      </c>
      <c r="B54" s="27">
        <v>104</v>
      </c>
      <c r="C54" s="27">
        <v>196</v>
      </c>
      <c r="D54" s="27">
        <v>38</v>
      </c>
      <c r="E54" s="29">
        <v>173</v>
      </c>
      <c r="F54" s="29">
        <v>88</v>
      </c>
      <c r="G54" s="29">
        <v>13.297870000000001</v>
      </c>
      <c r="H54" s="29">
        <v>5.864859999999999</v>
      </c>
      <c r="I54" s="41">
        <f t="shared" si="0"/>
        <v>44.103754962260865</v>
      </c>
    </row>
    <row r="55" spans="1:9" ht="15">
      <c r="A55" s="28" t="s">
        <v>147</v>
      </c>
      <c r="B55" s="27">
        <v>746</v>
      </c>
      <c r="C55" s="29">
        <v>1000</v>
      </c>
      <c r="D55" s="27">
        <v>91</v>
      </c>
      <c r="E55" s="29">
        <v>1595</v>
      </c>
      <c r="F55" s="29">
        <v>159</v>
      </c>
      <c r="G55" s="29">
        <v>253.36407</v>
      </c>
      <c r="H55" s="29">
        <v>129.9092</v>
      </c>
      <c r="I55" s="41">
        <f t="shared" si="0"/>
        <v>51.27372638117157</v>
      </c>
    </row>
    <row r="56" spans="1:9" ht="15">
      <c r="A56" s="28" t="s">
        <v>148</v>
      </c>
      <c r="B56" s="29">
        <v>32810</v>
      </c>
      <c r="C56" s="29">
        <v>19400</v>
      </c>
      <c r="D56" s="27">
        <v>34</v>
      </c>
      <c r="E56" s="29">
        <v>27388</v>
      </c>
      <c r="F56" s="29">
        <v>141</v>
      </c>
      <c r="G56" s="29">
        <v>1957.48967</v>
      </c>
      <c r="H56" s="29">
        <v>3884.7888</v>
      </c>
      <c r="I56" s="41">
        <f t="shared" si="0"/>
        <v>198.45769096702307</v>
      </c>
    </row>
    <row r="57" spans="1:9" ht="15">
      <c r="A57" s="28" t="s">
        <v>149</v>
      </c>
      <c r="B57" s="29">
        <v>113166</v>
      </c>
      <c r="C57" s="29">
        <v>130792</v>
      </c>
      <c r="D57" s="27">
        <v>64</v>
      </c>
      <c r="E57" s="29">
        <v>182402</v>
      </c>
      <c r="F57" s="29">
        <v>139</v>
      </c>
      <c r="G57" s="29">
        <v>31236.45424</v>
      </c>
      <c r="H57" s="29">
        <v>25925.644399999997</v>
      </c>
      <c r="I57" s="41">
        <f t="shared" si="0"/>
        <v>82.99803876843609</v>
      </c>
    </row>
    <row r="58" spans="1:9" ht="15">
      <c r="A58" s="28" t="s">
        <v>150</v>
      </c>
      <c r="B58" s="29">
        <v>5125</v>
      </c>
      <c r="C58" s="29">
        <v>3643</v>
      </c>
      <c r="D58" s="27">
        <v>73</v>
      </c>
      <c r="E58" s="29">
        <v>4837</v>
      </c>
      <c r="F58" s="29">
        <v>133</v>
      </c>
      <c r="G58" s="29">
        <v>306.6245</v>
      </c>
      <c r="H58" s="29">
        <v>562.9103</v>
      </c>
      <c r="I58" s="41">
        <f t="shared" si="0"/>
        <v>183.582949177251</v>
      </c>
    </row>
    <row r="59" spans="1:9" ht="15">
      <c r="A59" s="24" t="s">
        <v>151</v>
      </c>
      <c r="B59" s="25">
        <v>27745</v>
      </c>
      <c r="C59" s="25">
        <v>27047</v>
      </c>
      <c r="D59" s="27">
        <v>116</v>
      </c>
      <c r="E59" s="25">
        <v>23899</v>
      </c>
      <c r="F59" s="25">
        <v>88</v>
      </c>
      <c r="G59" s="25">
        <v>3458.2781699999996</v>
      </c>
      <c r="H59" s="25">
        <v>2863.53121</v>
      </c>
      <c r="I59" s="40">
        <f t="shared" si="0"/>
        <v>82.80222322312495</v>
      </c>
    </row>
    <row r="60" spans="1:9" ht="15">
      <c r="A60" s="28" t="s">
        <v>152</v>
      </c>
      <c r="B60" s="27">
        <v>380</v>
      </c>
      <c r="C60" s="27">
        <v>384</v>
      </c>
      <c r="D60" s="27">
        <v>113</v>
      </c>
      <c r="E60" s="29">
        <v>440</v>
      </c>
      <c r="F60" s="29">
        <v>115</v>
      </c>
      <c r="G60" s="29">
        <v>76.18454</v>
      </c>
      <c r="H60" s="29">
        <v>45.61246</v>
      </c>
      <c r="I60" s="41">
        <f t="shared" si="0"/>
        <v>59.871018450725046</v>
      </c>
    </row>
    <row r="61" spans="1:9" ht="15">
      <c r="A61" s="28" t="s">
        <v>153</v>
      </c>
      <c r="B61" s="29">
        <v>3521</v>
      </c>
      <c r="C61" s="29">
        <v>3762</v>
      </c>
      <c r="D61" s="27">
        <v>159</v>
      </c>
      <c r="E61" s="29">
        <v>3361</v>
      </c>
      <c r="F61" s="29">
        <v>89</v>
      </c>
      <c r="G61" s="29">
        <v>514.79298</v>
      </c>
      <c r="H61" s="29">
        <v>237.62214</v>
      </c>
      <c r="I61" s="41">
        <f t="shared" si="0"/>
        <v>46.158776291005374</v>
      </c>
    </row>
    <row r="62" spans="1:9" ht="15">
      <c r="A62" s="28" t="s">
        <v>154</v>
      </c>
      <c r="B62" s="29">
        <v>7129</v>
      </c>
      <c r="C62" s="27">
        <v>63</v>
      </c>
      <c r="D62" s="27"/>
      <c r="E62" s="29">
        <v>297</v>
      </c>
      <c r="F62" s="29">
        <v>471</v>
      </c>
      <c r="G62" s="29">
        <v>26.54323</v>
      </c>
      <c r="H62" s="29">
        <v>0.01799</v>
      </c>
      <c r="I62" s="41">
        <f t="shared" si="0"/>
        <v>0.06777622768592971</v>
      </c>
    </row>
    <row r="63" spans="1:9" ht="15">
      <c r="A63" s="28" t="s">
        <v>155</v>
      </c>
      <c r="B63" s="29">
        <v>6181</v>
      </c>
      <c r="C63" s="29">
        <v>6147</v>
      </c>
      <c r="D63" s="27">
        <v>119</v>
      </c>
      <c r="E63" s="29">
        <v>9205</v>
      </c>
      <c r="F63" s="29">
        <v>150</v>
      </c>
      <c r="G63" s="29">
        <v>1090.6875</v>
      </c>
      <c r="H63" s="29">
        <v>1735.46498</v>
      </c>
      <c r="I63" s="41">
        <f t="shared" si="0"/>
        <v>159.11661039481976</v>
      </c>
    </row>
    <row r="64" spans="1:9" ht="15">
      <c r="A64" s="28" t="s">
        <v>156</v>
      </c>
      <c r="B64" s="27">
        <v>450</v>
      </c>
      <c r="C64" s="27">
        <v>395</v>
      </c>
      <c r="D64" s="27">
        <v>57</v>
      </c>
      <c r="E64" s="29">
        <v>536</v>
      </c>
      <c r="F64" s="29">
        <v>136</v>
      </c>
      <c r="G64" s="29">
        <v>113.52873</v>
      </c>
      <c r="H64" s="29">
        <v>94.48824</v>
      </c>
      <c r="I64" s="41">
        <f t="shared" si="0"/>
        <v>83.22848322182412</v>
      </c>
    </row>
    <row r="65" spans="1:9" ht="15">
      <c r="A65" s="28" t="s">
        <v>157</v>
      </c>
      <c r="B65" s="29">
        <v>1128</v>
      </c>
      <c r="C65" s="27">
        <v>570</v>
      </c>
      <c r="D65" s="27">
        <v>71</v>
      </c>
      <c r="E65" s="29">
        <v>510</v>
      </c>
      <c r="F65" s="29">
        <v>90</v>
      </c>
      <c r="G65" s="29">
        <v>41.78268</v>
      </c>
      <c r="H65" s="29">
        <v>64.30683</v>
      </c>
      <c r="I65" s="41">
        <f t="shared" si="0"/>
        <v>153.90786325817302</v>
      </c>
    </row>
    <row r="66" spans="1:9" ht="15">
      <c r="A66" s="28" t="s">
        <v>158</v>
      </c>
      <c r="B66" s="29">
        <v>3642</v>
      </c>
      <c r="C66" s="29">
        <v>5582</v>
      </c>
      <c r="D66" s="27">
        <v>70</v>
      </c>
      <c r="E66" s="29">
        <v>3878</v>
      </c>
      <c r="F66" s="29">
        <v>69</v>
      </c>
      <c r="G66" s="29">
        <v>472.28697999999997</v>
      </c>
      <c r="H66" s="29">
        <v>184.70139</v>
      </c>
      <c r="I66" s="41">
        <f t="shared" si="0"/>
        <v>39.10787250582263</v>
      </c>
    </row>
    <row r="67" spans="1:9" ht="15">
      <c r="A67" s="28" t="s">
        <v>159</v>
      </c>
      <c r="B67" s="29">
        <v>2647</v>
      </c>
      <c r="C67" s="29">
        <v>3650</v>
      </c>
      <c r="D67" s="27">
        <v>121</v>
      </c>
      <c r="E67" s="29">
        <v>3693</v>
      </c>
      <c r="F67" s="29">
        <v>101</v>
      </c>
      <c r="G67" s="29">
        <v>717.9219499999999</v>
      </c>
      <c r="H67" s="29">
        <v>482.34165</v>
      </c>
      <c r="I67" s="41">
        <f t="shared" si="0"/>
        <v>67.18580620079942</v>
      </c>
    </row>
    <row r="68" spans="1:9" ht="15">
      <c r="A68" s="28" t="s">
        <v>160</v>
      </c>
      <c r="B68" s="29">
        <v>2666</v>
      </c>
      <c r="C68" s="29">
        <v>6494</v>
      </c>
      <c r="D68" s="27">
        <v>44</v>
      </c>
      <c r="E68" s="29">
        <v>1978</v>
      </c>
      <c r="F68" s="29">
        <v>30</v>
      </c>
      <c r="G68" s="29">
        <v>404.54958</v>
      </c>
      <c r="H68" s="29">
        <v>18.97553</v>
      </c>
      <c r="I68" s="41">
        <f t="shared" si="0"/>
        <v>4.690532616546036</v>
      </c>
    </row>
    <row r="69" spans="1:9" ht="15">
      <c r="A69" s="24" t="s">
        <v>161</v>
      </c>
      <c r="B69" s="25">
        <v>9511</v>
      </c>
      <c r="C69" s="25">
        <v>8969</v>
      </c>
      <c r="D69" s="27">
        <v>98</v>
      </c>
      <c r="E69" s="25">
        <v>16910</v>
      </c>
      <c r="F69" s="25">
        <v>189</v>
      </c>
      <c r="G69" s="25">
        <v>892.74034</v>
      </c>
      <c r="H69" s="25">
        <v>788.6859400000001</v>
      </c>
      <c r="I69" s="40">
        <f t="shared" si="0"/>
        <v>88.34438242143288</v>
      </c>
    </row>
    <row r="70" spans="1:9" ht="15">
      <c r="A70" s="28" t="s">
        <v>162</v>
      </c>
      <c r="B70" s="27">
        <v>462</v>
      </c>
      <c r="C70" s="27">
        <v>573</v>
      </c>
      <c r="D70" s="27">
        <v>132</v>
      </c>
      <c r="E70" s="29">
        <v>198</v>
      </c>
      <c r="F70" s="29">
        <v>35</v>
      </c>
      <c r="G70" s="29">
        <v>6.97935</v>
      </c>
      <c r="H70" s="29">
        <v>17.022959999999998</v>
      </c>
      <c r="I70" s="41">
        <f aca="true" t="shared" si="1" ref="I70:I77">H70/G70*100</f>
        <v>243.90466160888903</v>
      </c>
    </row>
    <row r="71" spans="1:9" ht="15">
      <c r="A71" s="28" t="s">
        <v>163</v>
      </c>
      <c r="B71" s="27">
        <v>668</v>
      </c>
      <c r="C71" s="27">
        <v>565</v>
      </c>
      <c r="D71" s="27">
        <v>55</v>
      </c>
      <c r="E71" s="29">
        <v>652</v>
      </c>
      <c r="F71" s="29">
        <v>115</v>
      </c>
      <c r="G71" s="29">
        <v>24.408630000000002</v>
      </c>
      <c r="H71" s="29">
        <v>34.041959999999996</v>
      </c>
      <c r="I71" s="41">
        <f t="shared" si="1"/>
        <v>139.46690166551744</v>
      </c>
    </row>
    <row r="72" spans="1:9" ht="15">
      <c r="A72" s="28" t="s">
        <v>164</v>
      </c>
      <c r="B72" s="27">
        <v>69</v>
      </c>
      <c r="C72" s="27">
        <v>41</v>
      </c>
      <c r="D72" s="27">
        <v>137</v>
      </c>
      <c r="E72" s="29">
        <v>68</v>
      </c>
      <c r="F72" s="29">
        <v>167</v>
      </c>
      <c r="G72" s="29">
        <v>39.407</v>
      </c>
      <c r="H72" s="29">
        <v>0.8032</v>
      </c>
      <c r="I72" s="41">
        <f t="shared" si="1"/>
        <v>2.0382165605095546</v>
      </c>
    </row>
    <row r="73" spans="1:9" ht="15">
      <c r="A73" s="28" t="s">
        <v>165</v>
      </c>
      <c r="B73" s="29">
        <v>1274</v>
      </c>
      <c r="C73" s="29">
        <v>1176</v>
      </c>
      <c r="D73" s="27">
        <v>135</v>
      </c>
      <c r="E73" s="29">
        <v>760</v>
      </c>
      <c r="F73" s="29">
        <v>65</v>
      </c>
      <c r="G73" s="29">
        <v>79.3594</v>
      </c>
      <c r="H73" s="29">
        <v>83.23107</v>
      </c>
      <c r="I73" s="41">
        <f t="shared" si="1"/>
        <v>104.87865331643134</v>
      </c>
    </row>
    <row r="74" spans="1:9" ht="15">
      <c r="A74" s="28" t="s">
        <v>166</v>
      </c>
      <c r="B74" s="27">
        <v>477</v>
      </c>
      <c r="C74" s="27">
        <v>356</v>
      </c>
      <c r="D74" s="27">
        <v>85</v>
      </c>
      <c r="E74" s="29">
        <v>446</v>
      </c>
      <c r="F74" s="29">
        <v>125</v>
      </c>
      <c r="G74" s="29">
        <v>46.883</v>
      </c>
      <c r="H74" s="29">
        <v>23.36025</v>
      </c>
      <c r="I74" s="41">
        <f t="shared" si="1"/>
        <v>49.82669624384105</v>
      </c>
    </row>
    <row r="75" spans="1:9" ht="15">
      <c r="A75" s="28" t="s">
        <v>167</v>
      </c>
      <c r="B75" s="27">
        <v>204</v>
      </c>
      <c r="C75" s="27">
        <v>322</v>
      </c>
      <c r="D75" s="27">
        <v>50</v>
      </c>
      <c r="E75" s="29">
        <v>287</v>
      </c>
      <c r="F75" s="29">
        <v>89</v>
      </c>
      <c r="G75" s="29">
        <v>27.5916</v>
      </c>
      <c r="H75" s="29">
        <v>9.64485</v>
      </c>
      <c r="I75" s="41">
        <f t="shared" si="1"/>
        <v>34.95574740138303</v>
      </c>
    </row>
    <row r="76" spans="1:9" ht="15">
      <c r="A76" s="28" t="s">
        <v>168</v>
      </c>
      <c r="B76" s="27">
        <v>30</v>
      </c>
      <c r="C76" s="27">
        <v>84</v>
      </c>
      <c r="D76" s="27">
        <v>36</v>
      </c>
      <c r="E76" s="29">
        <v>168</v>
      </c>
      <c r="F76" s="29">
        <v>200</v>
      </c>
      <c r="G76" s="29">
        <v>13.63142</v>
      </c>
      <c r="H76" s="29">
        <v>14.45785</v>
      </c>
      <c r="I76" s="41">
        <f t="shared" si="1"/>
        <v>106.06268459192071</v>
      </c>
    </row>
    <row r="77" spans="1:9" ht="15">
      <c r="A77" s="28" t="s">
        <v>169</v>
      </c>
      <c r="B77" s="29">
        <v>6327</v>
      </c>
      <c r="C77" s="29">
        <v>5852</v>
      </c>
      <c r="D77" s="27">
        <v>105</v>
      </c>
      <c r="E77" s="29">
        <v>14330</v>
      </c>
      <c r="F77" s="29">
        <v>245</v>
      </c>
      <c r="G77" s="29">
        <v>654.4799399999999</v>
      </c>
      <c r="H77" s="29">
        <v>606.1238000000001</v>
      </c>
      <c r="I77" s="41">
        <f t="shared" si="1"/>
        <v>92.61151686329761</v>
      </c>
    </row>
    <row r="78" spans="1:9" ht="15">
      <c r="A78" s="24" t="s">
        <v>170</v>
      </c>
      <c r="B78" s="26">
        <v>324</v>
      </c>
      <c r="C78" s="26">
        <v>0</v>
      </c>
      <c r="D78" s="26">
        <v>0</v>
      </c>
      <c r="E78" s="25">
        <v>2800</v>
      </c>
      <c r="F78" s="25">
        <v>0</v>
      </c>
      <c r="G78" s="25">
        <v>0</v>
      </c>
      <c r="H78" s="25">
        <v>21.207</v>
      </c>
      <c r="I78" s="40">
        <v>0</v>
      </c>
    </row>
  </sheetData>
  <sheetProtection/>
  <mergeCells count="6">
    <mergeCell ref="H3:H4"/>
    <mergeCell ref="A3:A4"/>
    <mergeCell ref="B2:B4"/>
    <mergeCell ref="C2:C4"/>
    <mergeCell ref="E2:E4"/>
    <mergeCell ref="G3:G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2012-06-13T07:45:25Z</dcterms:modified>
  <cp:category/>
  <cp:version/>
  <cp:contentType/>
  <cp:contentStatus/>
</cp:coreProperties>
</file>