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<sst xmlns="http://schemas.openxmlformats.org/spreadsheetml/2006/main" count="33" uniqueCount="31">
  <si>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Zemlja zastave broda </t>
  </si>
  <si>
    <t>Putovanja</t>
  </si>
  <si>
    <t>Putnici</t>
  </si>
  <si>
    <t>Bahami</t>
  </si>
  <si>
    <t>Belgija</t>
  </si>
  <si>
    <t>Bermudi</t>
  </si>
  <si>
    <t>Kajmanska ostrva</t>
  </si>
  <si>
    <t>Hrvatska</t>
  </si>
  <si>
    <t>Finska</t>
  </si>
  <si>
    <t>Francuska</t>
  </si>
  <si>
    <t>Italija</t>
  </si>
  <si>
    <t>Liberija</t>
  </si>
  <si>
    <t>Luksemburg</t>
  </si>
  <si>
    <t>Malta</t>
  </si>
  <si>
    <t>Vanuatu</t>
  </si>
  <si>
    <t>Panama</t>
  </si>
  <si>
    <t>Portugalija</t>
  </si>
  <si>
    <t>Velika Britanija</t>
  </si>
  <si>
    <t>SAD</t>
  </si>
  <si>
    <t>Njemačka</t>
  </si>
  <si>
    <t>Grčka</t>
  </si>
  <si>
    <t>Maršalska Ostrva</t>
  </si>
  <si>
    <t>Sveti Vinsent i Grenadini</t>
  </si>
  <si>
    <t>(1)</t>
  </si>
  <si>
    <t>(2)</t>
  </si>
  <si>
    <t>(1) u %</t>
  </si>
  <si>
    <t>Struktura putovanja</t>
  </si>
  <si>
    <t>Ukupno</t>
  </si>
  <si>
    <t xml:space="preserve"> Kružna putovanja stranih brodova u teritorijalnom  moru Crne Gore                                                                                                                                                                                                                           2008. godina</t>
  </si>
  <si>
    <r>
      <t xml:space="preserve">Ukupno indeks putovanja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2008</t>
    </r>
    <r>
      <rPr>
        <b/>
        <sz val="9"/>
        <rFont val="Arial"/>
        <family val="2"/>
      </rPr>
      <t xml:space="preserve">
2007
</t>
    </r>
  </si>
  <si>
    <r>
      <t xml:space="preserve">Ukupno indeks putnici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2008</t>
    </r>
    <r>
      <rPr>
        <b/>
        <sz val="9"/>
        <rFont val="Arial"/>
        <family val="2"/>
      </rPr>
      <t xml:space="preserve">
2007
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</si>
</sst>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0.00000000"/>
  </numFmts>
  <fonts count="44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21.140625" style="1" customWidth="1"/>
    <col min="2" max="2" width="13.7109375" style="1" customWidth="1"/>
    <col min="3" max="3" width="13.7109375" style="2" customWidth="1"/>
    <col min="4" max="4" width="13.7109375" style="1" customWidth="1"/>
    <col min="5" max="5" width="16.421875" style="1" customWidth="1"/>
    <col min="6" max="6" width="14.57421875" style="0" customWidth="1"/>
  </cols>
  <sheetData>
    <row r="1" spans="1:4" ht="34.5" customHeight="1">
      <c r="A1" s="24" t="s">
        <v>28</v>
      </c>
      <c r="B1" s="24"/>
      <c r="C1" s="24"/>
      <c r="D1" s="24"/>
    </row>
    <row r="2" spans="1:6" ht="60" customHeight="1">
      <c r="A2" s="10"/>
      <c r="B2" s="22" t="s">
        <v>1</v>
      </c>
      <c r="C2" s="23" t="s">
        <v>2</v>
      </c>
      <c r="D2" s="20" t="s">
        <v>26</v>
      </c>
      <c r="E2" s="21" t="s">
        <v>29</v>
      </c>
      <c r="F2" s="21" t="s">
        <v>30</v>
      </c>
    </row>
    <row r="3" spans="1:6" ht="12.75">
      <c r="A3" s="6"/>
      <c r="B3" s="8" t="s">
        <v>23</v>
      </c>
      <c r="C3" s="8" t="s">
        <v>24</v>
      </c>
      <c r="D3" s="9" t="s">
        <v>25</v>
      </c>
      <c r="E3" s="8" t="s">
        <v>23</v>
      </c>
      <c r="F3" s="8" t="s">
        <v>24</v>
      </c>
    </row>
    <row r="4" spans="1:6" ht="12.75">
      <c r="A4" s="5" t="s">
        <v>27</v>
      </c>
      <c r="B4" s="12">
        <v>245</v>
      </c>
      <c r="C4" s="13">
        <v>50554</v>
      </c>
      <c r="D4" s="14">
        <v>100</v>
      </c>
      <c r="E4" s="11">
        <f>B4/174*100</f>
        <v>140.80459770114942</v>
      </c>
      <c r="F4" s="11">
        <f>C4/45653*100</f>
        <v>110.73532955117955</v>
      </c>
    </row>
    <row r="5" spans="1:4" ht="12.75">
      <c r="A5" s="5" t="s">
        <v>0</v>
      </c>
      <c r="B5" s="15"/>
      <c r="C5" s="16"/>
      <c r="D5" s="15"/>
    </row>
    <row r="6" spans="1:4" ht="12.75">
      <c r="A6" s="7" t="s">
        <v>3</v>
      </c>
      <c r="B6" s="17">
        <v>28</v>
      </c>
      <c r="C6" s="18">
        <v>9778</v>
      </c>
      <c r="D6" s="19">
        <f>B6/$B$4*100</f>
        <v>11.428571428571429</v>
      </c>
    </row>
    <row r="7" spans="1:4" ht="12.75">
      <c r="A7" s="7" t="s">
        <v>4</v>
      </c>
      <c r="B7" s="17">
        <v>34</v>
      </c>
      <c r="C7" s="18">
        <v>5557</v>
      </c>
      <c r="D7" s="19">
        <f aca="true" t="shared" si="0" ref="D7:D25">B7/$B$4*100</f>
        <v>13.877551020408163</v>
      </c>
    </row>
    <row r="8" spans="1:4" ht="12.75">
      <c r="A8" s="7" t="s">
        <v>5</v>
      </c>
      <c r="B8" s="17">
        <v>11</v>
      </c>
      <c r="C8" s="18">
        <v>7581</v>
      </c>
      <c r="D8" s="19">
        <f t="shared" si="0"/>
        <v>4.489795918367347</v>
      </c>
    </row>
    <row r="9" spans="1:4" ht="12.75">
      <c r="A9" s="7" t="s">
        <v>6</v>
      </c>
      <c r="B9" s="17">
        <v>1</v>
      </c>
      <c r="C9" s="18">
        <v>7</v>
      </c>
      <c r="D9" s="19">
        <f t="shared" si="0"/>
        <v>0.40816326530612246</v>
      </c>
    </row>
    <row r="10" spans="1:4" ht="12.75">
      <c r="A10" s="7" t="s">
        <v>7</v>
      </c>
      <c r="B10" s="17">
        <v>15</v>
      </c>
      <c r="C10" s="18">
        <v>1444</v>
      </c>
      <c r="D10" s="19">
        <f t="shared" si="0"/>
        <v>6.122448979591836</v>
      </c>
    </row>
    <row r="11" spans="1:4" ht="12.75">
      <c r="A11" s="7" t="s">
        <v>8</v>
      </c>
      <c r="B11" s="17">
        <v>4</v>
      </c>
      <c r="C11" s="18">
        <v>807</v>
      </c>
      <c r="D11" s="19">
        <f t="shared" si="0"/>
        <v>1.6326530612244898</v>
      </c>
    </row>
    <row r="12" spans="1:4" ht="12.75">
      <c r="A12" s="7" t="s">
        <v>9</v>
      </c>
      <c r="B12" s="17">
        <v>17</v>
      </c>
      <c r="C12" s="18">
        <v>1696</v>
      </c>
      <c r="D12" s="19">
        <f t="shared" si="0"/>
        <v>6.938775510204081</v>
      </c>
    </row>
    <row r="13" spans="1:4" ht="12.75">
      <c r="A13" s="7" t="s">
        <v>19</v>
      </c>
      <c r="B13" s="17">
        <v>1</v>
      </c>
      <c r="C13" s="18">
        <v>423</v>
      </c>
      <c r="D13" s="19">
        <f t="shared" si="0"/>
        <v>0.40816326530612246</v>
      </c>
    </row>
    <row r="14" spans="1:4" ht="12.75">
      <c r="A14" s="7" t="s">
        <v>20</v>
      </c>
      <c r="B14" s="17">
        <v>11</v>
      </c>
      <c r="C14" s="18">
        <v>339</v>
      </c>
      <c r="D14" s="19">
        <f t="shared" si="0"/>
        <v>4.489795918367347</v>
      </c>
    </row>
    <row r="15" spans="1:4" ht="12.75">
      <c r="A15" s="7" t="s">
        <v>10</v>
      </c>
      <c r="B15" s="17">
        <v>1</v>
      </c>
      <c r="C15" s="18">
        <v>13</v>
      </c>
      <c r="D15" s="19">
        <f t="shared" si="0"/>
        <v>0.40816326530612246</v>
      </c>
    </row>
    <row r="16" spans="1:4" ht="12.75">
      <c r="A16" s="7" t="s">
        <v>11</v>
      </c>
      <c r="B16" s="17">
        <v>4</v>
      </c>
      <c r="C16" s="18">
        <v>314</v>
      </c>
      <c r="D16" s="19">
        <f t="shared" si="0"/>
        <v>1.6326530612244898</v>
      </c>
    </row>
    <row r="17" spans="1:4" ht="12.75">
      <c r="A17" s="7" t="s">
        <v>12</v>
      </c>
      <c r="B17" s="17">
        <v>13</v>
      </c>
      <c r="C17" s="18">
        <v>2494</v>
      </c>
      <c r="D17" s="19">
        <f t="shared" si="0"/>
        <v>5.3061224489795915</v>
      </c>
    </row>
    <row r="18" spans="1:4" ht="12.75">
      <c r="A18" s="7" t="s">
        <v>13</v>
      </c>
      <c r="B18" s="17">
        <v>52</v>
      </c>
      <c r="C18" s="18">
        <v>2797</v>
      </c>
      <c r="D18" s="19">
        <f t="shared" si="0"/>
        <v>21.224489795918366</v>
      </c>
    </row>
    <row r="19" spans="1:4" ht="12.75">
      <c r="A19" s="7" t="s">
        <v>14</v>
      </c>
      <c r="B19" s="17">
        <v>4</v>
      </c>
      <c r="C19" s="18">
        <v>867</v>
      </c>
      <c r="D19" s="19">
        <f t="shared" si="0"/>
        <v>1.6326530612244898</v>
      </c>
    </row>
    <row r="20" spans="1:4" ht="12.75">
      <c r="A20" s="7" t="s">
        <v>21</v>
      </c>
      <c r="B20" s="17">
        <v>11</v>
      </c>
      <c r="C20" s="18">
        <v>7271</v>
      </c>
      <c r="D20" s="19">
        <f t="shared" si="0"/>
        <v>4.489795918367347</v>
      </c>
    </row>
    <row r="21" spans="1:4" ht="12.75">
      <c r="A21" s="7" t="s">
        <v>15</v>
      </c>
      <c r="B21" s="17">
        <v>2</v>
      </c>
      <c r="C21" s="18">
        <v>2143</v>
      </c>
      <c r="D21" s="19">
        <f t="shared" si="0"/>
        <v>0.8163265306122449</v>
      </c>
    </row>
    <row r="22" spans="1:4" ht="12.75">
      <c r="A22" s="7" t="s">
        <v>16</v>
      </c>
      <c r="B22" s="17">
        <v>20</v>
      </c>
      <c r="C22" s="18">
        <v>4456</v>
      </c>
      <c r="D22" s="19">
        <f t="shared" si="0"/>
        <v>8.16326530612245</v>
      </c>
    </row>
    <row r="23" spans="1:4" ht="12.75">
      <c r="A23" s="7" t="s">
        <v>22</v>
      </c>
      <c r="B23" s="17">
        <v>11</v>
      </c>
      <c r="C23" s="18">
        <v>2415</v>
      </c>
      <c r="D23" s="19">
        <f t="shared" si="0"/>
        <v>4.489795918367347</v>
      </c>
    </row>
    <row r="24" spans="1:4" ht="12.75">
      <c r="A24" s="7" t="s">
        <v>17</v>
      </c>
      <c r="B24" s="17">
        <v>4</v>
      </c>
      <c r="C24" s="18">
        <v>149</v>
      </c>
      <c r="D24" s="19">
        <f t="shared" si="0"/>
        <v>1.6326530612244898</v>
      </c>
    </row>
    <row r="25" spans="1:4" ht="12.75">
      <c r="A25" s="7" t="s">
        <v>18</v>
      </c>
      <c r="B25" s="17">
        <v>1</v>
      </c>
      <c r="C25" s="18">
        <v>3</v>
      </c>
      <c r="D25" s="19">
        <f t="shared" si="0"/>
        <v>0.40816326530612246</v>
      </c>
    </row>
    <row r="46" spans="1:5" ht="12.75">
      <c r="A46" s="3">
        <v>40970</v>
      </c>
      <c r="E46" s="4">
        <v>1</v>
      </c>
    </row>
  </sheetData>
  <sheetProtection/>
  <mergeCells count="1">
    <mergeCell ref="A1:D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B3:C3 E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ivana boskovic</cp:lastModifiedBy>
  <dcterms:created xsi:type="dcterms:W3CDTF">2012-03-02T09:55:30Z</dcterms:created>
  <dcterms:modified xsi:type="dcterms:W3CDTF">2012-03-05T10:14:55Z</dcterms:modified>
  <cp:category/>
  <cp:version/>
  <cp:contentType/>
  <cp:contentStatus/>
</cp:coreProperties>
</file>