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_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<sst xmlns="http://schemas.openxmlformats.org/spreadsheetml/2006/main" count="29" uniqueCount="27">
  <si>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 xml:space="preserve">Zemlja zastave broda </t>
  </si>
  <si>
    <t>Putovanja</t>
  </si>
  <si>
    <t>Putnici</t>
  </si>
  <si>
    <t>Bahami</t>
  </si>
  <si>
    <t>Belgija</t>
  </si>
  <si>
    <t>Bermudi</t>
  </si>
  <si>
    <t>Kajmanska ostrva</t>
  </si>
  <si>
    <t>Hrvatska</t>
  </si>
  <si>
    <t>Finska</t>
  </si>
  <si>
    <t>Francuska</t>
  </si>
  <si>
    <t>Luksemburg</t>
  </si>
  <si>
    <t>Malta</t>
  </si>
  <si>
    <t>Vanuatu</t>
  </si>
  <si>
    <t>Panama</t>
  </si>
  <si>
    <t>Portugalija</t>
  </si>
  <si>
    <t>Njemačka</t>
  </si>
  <si>
    <t>Grčka</t>
  </si>
  <si>
    <t>Maršalska Ostrva</t>
  </si>
  <si>
    <t>Sveti Vinsent i Grenadini</t>
  </si>
  <si>
    <t>(1)</t>
  </si>
  <si>
    <t>(2)</t>
  </si>
  <si>
    <t>(1) u %</t>
  </si>
  <si>
    <t>Ukupno</t>
  </si>
  <si>
    <t xml:space="preserve"> Kružna putovanja stranih brodova u teritorijalnom  moru Crne Gore                                                                                                                                                                                                                           2009. godina</t>
  </si>
  <si>
    <r>
      <t xml:space="preserve">Ukupno indeks putovanja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2009</t>
    </r>
    <r>
      <rPr>
        <b/>
        <sz val="9"/>
        <rFont val="Arial"/>
        <family val="2"/>
      </rPr>
      <t xml:space="preserve">
2008
</t>
    </r>
  </si>
  <si>
    <r>
      <t xml:space="preserve">Ukupno indeks putnici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2009</t>
    </r>
    <r>
      <rPr>
        <b/>
        <sz val="9"/>
        <rFont val="Arial"/>
        <family val="2"/>
      </rPr>
      <t xml:space="preserve">
2008
</t>
    </r>
  </si>
  <si>
    <t xml:space="preserve">Struktura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</si>
</sst>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165" fontId="4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</sheetNames>
    <sheetDataSet>
      <sheetData sheetId="0">
        <row r="4">
          <cell r="C4">
            <v>50554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21.8515625" style="1" customWidth="1"/>
    <col min="2" max="2" width="15.7109375" style="1" customWidth="1"/>
    <col min="3" max="3" width="15.7109375" style="4" customWidth="1"/>
    <col min="4" max="6" width="15.7109375" style="1" customWidth="1"/>
  </cols>
  <sheetData>
    <row r="1" spans="1:4" ht="29.25" customHeight="1">
      <c r="A1" s="23" t="s">
        <v>23</v>
      </c>
      <c r="B1" s="23"/>
      <c r="C1" s="23"/>
      <c r="D1" s="23"/>
    </row>
    <row r="2" spans="1:6" ht="60" customHeight="1">
      <c r="A2" s="7"/>
      <c r="B2" s="8" t="s">
        <v>1</v>
      </c>
      <c r="C2" s="9" t="s">
        <v>2</v>
      </c>
      <c r="D2" s="10" t="s">
        <v>26</v>
      </c>
      <c r="E2" s="11" t="s">
        <v>24</v>
      </c>
      <c r="F2" s="11" t="s">
        <v>25</v>
      </c>
    </row>
    <row r="3" spans="1:6" ht="12.75">
      <c r="A3" s="5"/>
      <c r="B3" s="12" t="s">
        <v>19</v>
      </c>
      <c r="C3" s="12" t="s">
        <v>20</v>
      </c>
      <c r="D3" s="13" t="s">
        <v>21</v>
      </c>
      <c r="E3" s="12" t="s">
        <v>19</v>
      </c>
      <c r="F3" s="12" t="s">
        <v>20</v>
      </c>
    </row>
    <row r="4" spans="1:6" ht="12.75">
      <c r="A4" s="14" t="s">
        <v>22</v>
      </c>
      <c r="B4" s="20">
        <v>268</v>
      </c>
      <c r="C4" s="21">
        <v>70749</v>
      </c>
      <c r="D4" s="22">
        <v>100</v>
      </c>
      <c r="E4" s="22">
        <f>B4/245*100</f>
        <v>109.38775510204081</v>
      </c>
      <c r="F4" s="22">
        <f>C4/'[1]Recovered_Sheet1'!$C$4*100</f>
        <v>139.94738299639988</v>
      </c>
    </row>
    <row r="5" spans="1:4" ht="12.75">
      <c r="A5" s="14" t="s">
        <v>0</v>
      </c>
      <c r="B5" s="17"/>
      <c r="C5" s="18"/>
      <c r="D5" s="5"/>
    </row>
    <row r="6" spans="1:4" ht="12.75">
      <c r="A6" s="6" t="s">
        <v>3</v>
      </c>
      <c r="B6" s="15">
        <v>40</v>
      </c>
      <c r="C6" s="16">
        <v>9438</v>
      </c>
      <c r="D6" s="19">
        <f>B6/$B$4*100</f>
        <v>14.925373134328357</v>
      </c>
    </row>
    <row r="7" spans="1:4" ht="12.75">
      <c r="A7" s="6" t="s">
        <v>4</v>
      </c>
      <c r="B7" s="15">
        <v>34</v>
      </c>
      <c r="C7" s="16">
        <v>5534</v>
      </c>
      <c r="D7" s="19">
        <f aca="true" t="shared" si="0" ref="D7:D21">B7/$B$4*100</f>
        <v>12.686567164179104</v>
      </c>
    </row>
    <row r="8" spans="1:4" ht="12.75">
      <c r="A8" s="6" t="s">
        <v>5</v>
      </c>
      <c r="B8" s="15">
        <v>6</v>
      </c>
      <c r="C8" s="16">
        <v>4190</v>
      </c>
      <c r="D8" s="19">
        <f t="shared" si="0"/>
        <v>2.2388059701492535</v>
      </c>
    </row>
    <row r="9" spans="1:4" ht="12.75">
      <c r="A9" s="6" t="s">
        <v>6</v>
      </c>
      <c r="B9" s="15">
        <v>2</v>
      </c>
      <c r="C9" s="16">
        <v>0</v>
      </c>
      <c r="D9" s="19">
        <f t="shared" si="0"/>
        <v>0.7462686567164178</v>
      </c>
    </row>
    <row r="10" spans="1:4" ht="12.75">
      <c r="A10" s="6" t="s">
        <v>7</v>
      </c>
      <c r="B10" s="15">
        <v>24</v>
      </c>
      <c r="C10" s="16">
        <v>4835</v>
      </c>
      <c r="D10" s="19">
        <f t="shared" si="0"/>
        <v>8.955223880597014</v>
      </c>
    </row>
    <row r="11" spans="1:4" ht="12.75">
      <c r="A11" s="6" t="s">
        <v>8</v>
      </c>
      <c r="B11" s="15">
        <v>2</v>
      </c>
      <c r="C11" s="16">
        <v>381</v>
      </c>
      <c r="D11" s="19">
        <f t="shared" si="0"/>
        <v>0.7462686567164178</v>
      </c>
    </row>
    <row r="12" spans="1:4" ht="12.75">
      <c r="A12" s="6" t="s">
        <v>9</v>
      </c>
      <c r="B12" s="15">
        <v>15</v>
      </c>
      <c r="C12" s="16">
        <v>1115</v>
      </c>
      <c r="D12" s="19">
        <f t="shared" si="0"/>
        <v>5.597014925373134</v>
      </c>
    </row>
    <row r="13" spans="1:4" ht="12.75">
      <c r="A13" s="6" t="s">
        <v>15</v>
      </c>
      <c r="B13" s="15">
        <v>1</v>
      </c>
      <c r="C13" s="16">
        <v>483</v>
      </c>
      <c r="D13" s="19">
        <f t="shared" si="0"/>
        <v>0.3731343283582089</v>
      </c>
    </row>
    <row r="14" spans="1:4" ht="12.75">
      <c r="A14" s="6" t="s">
        <v>16</v>
      </c>
      <c r="B14" s="15">
        <v>10</v>
      </c>
      <c r="C14" s="16">
        <v>325</v>
      </c>
      <c r="D14" s="19">
        <f t="shared" si="0"/>
        <v>3.731343283582089</v>
      </c>
    </row>
    <row r="15" spans="1:4" ht="12.75">
      <c r="A15" s="6" t="s">
        <v>10</v>
      </c>
      <c r="B15" s="15">
        <v>12</v>
      </c>
      <c r="C15" s="16">
        <v>1902</v>
      </c>
      <c r="D15" s="19">
        <f t="shared" si="0"/>
        <v>4.477611940298507</v>
      </c>
    </row>
    <row r="16" spans="1:4" ht="12.75">
      <c r="A16" s="6" t="s">
        <v>11</v>
      </c>
      <c r="B16" s="15">
        <v>70</v>
      </c>
      <c r="C16" s="16">
        <v>18395</v>
      </c>
      <c r="D16" s="19">
        <f t="shared" si="0"/>
        <v>26.119402985074625</v>
      </c>
    </row>
    <row r="17" spans="1:4" ht="12.75">
      <c r="A17" s="6" t="s">
        <v>12</v>
      </c>
      <c r="B17" s="15">
        <v>3</v>
      </c>
      <c r="C17" s="16">
        <v>606</v>
      </c>
      <c r="D17" s="19">
        <f t="shared" si="0"/>
        <v>1.1194029850746268</v>
      </c>
    </row>
    <row r="18" spans="1:4" ht="12.75">
      <c r="A18" s="6" t="s">
        <v>17</v>
      </c>
      <c r="B18" s="15">
        <v>12</v>
      </c>
      <c r="C18" s="16">
        <v>7560</v>
      </c>
      <c r="D18" s="19">
        <f t="shared" si="0"/>
        <v>4.477611940298507</v>
      </c>
    </row>
    <row r="19" spans="1:4" ht="12.75">
      <c r="A19" s="6" t="s">
        <v>13</v>
      </c>
      <c r="B19" s="15">
        <v>7</v>
      </c>
      <c r="C19" s="16">
        <v>9271</v>
      </c>
      <c r="D19" s="19">
        <f t="shared" si="0"/>
        <v>2.6119402985074625</v>
      </c>
    </row>
    <row r="20" spans="1:4" ht="12.75">
      <c r="A20" s="6" t="s">
        <v>14</v>
      </c>
      <c r="B20" s="15">
        <v>21</v>
      </c>
      <c r="C20" s="16">
        <v>4777</v>
      </c>
      <c r="D20" s="19">
        <f t="shared" si="0"/>
        <v>7.835820895522389</v>
      </c>
    </row>
    <row r="21" spans="1:4" ht="12.75">
      <c r="A21" s="6" t="s">
        <v>18</v>
      </c>
      <c r="B21" s="15">
        <v>9</v>
      </c>
      <c r="C21" s="16">
        <v>1937</v>
      </c>
      <c r="D21" s="19">
        <f t="shared" si="0"/>
        <v>3.3582089552238807</v>
      </c>
    </row>
    <row r="42" spans="1:5" ht="12.75">
      <c r="A42" s="2">
        <v>40970</v>
      </c>
      <c r="E42" s="3">
        <v>1</v>
      </c>
    </row>
  </sheetData>
  <sheetProtection/>
  <mergeCells count="1">
    <mergeCell ref="A1:D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E3:F3 B3: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ivana boskovic</cp:lastModifiedBy>
  <dcterms:created xsi:type="dcterms:W3CDTF">2012-03-02T09:54:07Z</dcterms:created>
  <dcterms:modified xsi:type="dcterms:W3CDTF">2012-03-02T14:24:24Z</dcterms:modified>
  <cp:category/>
  <cp:version/>
  <cp:contentType/>
  <cp:contentStatus/>
</cp:coreProperties>
</file>