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<sst xmlns="http://schemas.openxmlformats.org/spreadsheetml/2006/main" count="79" uniqueCount="65">
  <si>
    <t>Prilikom koriscenja ovih</t>
  </si>
  <si>
    <t>podataka navesti izvor.</t>
  </si>
  <si>
    <r>
      <t xml:space="preserve">     </t>
    </r>
    <r>
      <rPr>
        <b/>
        <sz val="10"/>
        <rFont val="Arial"/>
        <family val="2"/>
      </rPr>
      <t>SAOPSTENJE</t>
    </r>
  </si>
  <si>
    <t xml:space="preserve">                 </t>
  </si>
  <si>
    <t>u EUR</t>
  </si>
  <si>
    <t>Sektor</t>
  </si>
  <si>
    <t>Naziv sektora</t>
  </si>
  <si>
    <t>ZARADA</t>
  </si>
  <si>
    <t>INDEKSI</t>
  </si>
  <si>
    <t>zarada</t>
  </si>
  <si>
    <t>zarada bez poreza i doprinosa</t>
  </si>
  <si>
    <t>nominalnih zarada</t>
  </si>
  <si>
    <t xml:space="preserve"> nominalnih zarada bez por. i doprinosa</t>
  </si>
  <si>
    <t xml:space="preserve"> real.zar. bez por. i dopr.</t>
  </si>
  <si>
    <t>XII</t>
  </si>
  <si>
    <t>Ø</t>
  </si>
  <si>
    <t>Ø2007</t>
  </si>
  <si>
    <t>UKUPNO</t>
  </si>
  <si>
    <t>A</t>
  </si>
  <si>
    <t>Poljop.,šumar. i vodoprivreda</t>
  </si>
  <si>
    <t>B</t>
  </si>
  <si>
    <t>Ribarstvo</t>
  </si>
  <si>
    <t>V</t>
  </si>
  <si>
    <t>Vađenje ruda i kamena</t>
  </si>
  <si>
    <t>G</t>
  </si>
  <si>
    <t>Prerađivačka industrija</t>
  </si>
  <si>
    <t>D</t>
  </si>
  <si>
    <t>Proiz.el.energije,gasa i vode</t>
  </si>
  <si>
    <t>Đ</t>
  </si>
  <si>
    <t>Građevinarstvo</t>
  </si>
  <si>
    <t>E</t>
  </si>
  <si>
    <t>Trg.na veliko i malo,opravka</t>
  </si>
  <si>
    <t>Ž</t>
  </si>
  <si>
    <t>Hoteli i restorani</t>
  </si>
  <si>
    <t>Z</t>
  </si>
  <si>
    <t>Saobraćaj,skladištenje i veze</t>
  </si>
  <si>
    <t>I</t>
  </si>
  <si>
    <t>Finansijsko posredovanje</t>
  </si>
  <si>
    <t>J</t>
  </si>
  <si>
    <t>Poslovi s nekret.,iznajmljivanje</t>
  </si>
  <si>
    <t>K</t>
  </si>
  <si>
    <t>Državna uprava i soc.osiguranje</t>
  </si>
  <si>
    <t>L</t>
  </si>
  <si>
    <t>Obrazovanje</t>
  </si>
  <si>
    <t>LJ</t>
  </si>
  <si>
    <t>Zdravstveni i socijalni rad</t>
  </si>
  <si>
    <t>M</t>
  </si>
  <si>
    <t>Druge komun.,društ.i lične usluge</t>
  </si>
  <si>
    <r>
      <t xml:space="preserve">     Broj:</t>
    </r>
    <r>
      <rPr>
        <b/>
        <sz val="10"/>
        <rFont val="Arial"/>
        <family val="2"/>
      </rPr>
      <t xml:space="preserve"> 4</t>
    </r>
  </si>
  <si>
    <t xml:space="preserve">                     Podgorica, 20.01.2009.god.</t>
  </si>
  <si>
    <r>
      <t>PROSJEČNE ZARADE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(PLATE)</t>
    </r>
  </si>
  <si>
    <t>Decembar,godišnji prosjek,prvo i drugo polugođe 2008.god.</t>
  </si>
  <si>
    <t>I pol.  2008</t>
  </si>
  <si>
    <t>II pol.  2008</t>
  </si>
  <si>
    <t>XII 2008</t>
  </si>
  <si>
    <t>Ø2008</t>
  </si>
  <si>
    <t>II pol.08</t>
  </si>
  <si>
    <t>XI 2008</t>
  </si>
  <si>
    <t>I pol.08</t>
  </si>
  <si>
    <t>Prosječna zarada u decembru 2008.godine u Crnoj Gori iznosila je 651 euro, dok je zarada bez poreza i doprinosa iznosila 443 eura. U odnosu na novembar mjesec, prosječne zarade zabilježile su rast od 3,5%. Prosječne zarade bez</t>
  </si>
  <si>
    <t xml:space="preserve">poreza i doprinosa u decembru 2008 godine po sektorima djelatnosti kretale su se od 142 eura u sektoru Ribarstvo do 920 eura u sektoru Finansijsko posredovanje. </t>
  </si>
  <si>
    <t>Prosječna zarada  u 2008 godini u Crnoj Gori iznosila je 609 eura dok je prosječna zarada bez poreza i doprinosa u 2008.godini iznosila 416 eura. U odnosu na 2007.godinu prosječne zarade bez poreza  i doprinosa zabilježile  su rast od 23.1 %.</t>
  </si>
  <si>
    <t>Ako se ima u vidu da su troškovi života u 2008.godini u odnosu na 2007.godinu porasli za 8,5 % proizilazi da su realna primanja u Crnoj Gori u 2008 godini povećana za 13.4 %.</t>
  </si>
  <si>
    <t xml:space="preserve">                     CRNA GORA</t>
  </si>
  <si>
    <t xml:space="preserve">              ZAVOD ZA STATISTIKU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</si>
</sst>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0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 val="single"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168" fontId="7" fillId="0" borderId="3" xfId="0" applyNumberFormat="1" applyFont="1" applyBorder="1" applyAlignment="1">
      <alignment horizontal="center"/>
    </xf>
    <xf numFmtId="168" fontId="7" fillId="0" borderId="3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168" fontId="4" fillId="0" borderId="3" xfId="0" applyNumberFormat="1" applyFont="1" applyBorder="1" applyAlignment="1">
      <alignment horizontal="center"/>
    </xf>
    <xf numFmtId="168" fontId="4" fillId="0" borderId="3" xfId="0" applyNumberFormat="1" applyFont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wrapText="1"/>
    </xf>
    <xf numFmtId="168" fontId="5" fillId="2" borderId="4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168" fontId="6" fillId="2" borderId="2" xfId="0" applyNumberFormat="1" applyFont="1" applyFill="1" applyBorder="1" applyAlignment="1">
      <alignment horizontal="center" wrapText="1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0</xdr:rowOff>
    </xdr:from>
    <xdr:to>
      <xdr:col>2</xdr:col>
      <xdr:colOff>0</xdr:colOff>
      <xdr:row>3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4857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</xdr:row>
      <xdr:rowOff>9525</xdr:rowOff>
    </xdr:from>
    <xdr:to>
      <xdr:col>1</xdr:col>
      <xdr:colOff>495300</xdr:colOff>
      <xdr:row>7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5300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V42"/>
  <sheetViews>
    <sheetView tabSelected="1" workbookViewId="0" topLeftCell="A1">
      <selection activeCell="G7" sqref="G7"/>
    </sheetView>
  </sheetViews>
  <sheetFormatPr defaultColWidth="9.140625" defaultRowHeight="12.75"/>
  <sheetData>
    <row r="4" spans="5:21" ht="12.75">
      <c r="E4" s="1"/>
      <c r="F4" s="1"/>
      <c r="R4" s="56" t="s">
        <v>0</v>
      </c>
      <c r="S4" s="57"/>
      <c r="T4" s="57"/>
      <c r="U4" s="58"/>
    </row>
    <row r="5" spans="5:21" ht="12.75">
      <c r="E5" s="1"/>
      <c r="F5" s="1"/>
      <c r="R5" s="59" t="s">
        <v>1</v>
      </c>
      <c r="S5" s="55"/>
      <c r="T5" s="55"/>
      <c r="U5" s="60"/>
    </row>
    <row r="6" spans="5:6" ht="12.75">
      <c r="E6" s="1"/>
      <c r="F6" s="1"/>
    </row>
    <row r="7" spans="2:6" ht="12.75" customHeight="1">
      <c r="B7" s="53" t="s">
        <v>63</v>
      </c>
      <c r="C7" s="53"/>
      <c r="D7" s="53"/>
      <c r="E7" s="1"/>
      <c r="F7" s="1"/>
    </row>
    <row r="8" spans="2:6" ht="12.75" customHeight="1">
      <c r="B8" s="61" t="s">
        <v>64</v>
      </c>
      <c r="C8" s="61"/>
      <c r="D8" s="61"/>
      <c r="E8" s="61"/>
      <c r="F8" s="1"/>
    </row>
    <row r="9" spans="2:19" ht="12.75" customHeight="1">
      <c r="B9" s="3"/>
      <c r="C9" s="53" t="s">
        <v>2</v>
      </c>
      <c r="D9" s="53"/>
      <c r="E9" s="1"/>
      <c r="F9" s="1"/>
      <c r="O9" s="4"/>
      <c r="P9" s="4"/>
      <c r="Q9" s="4"/>
      <c r="R9" s="4"/>
      <c r="S9" s="4"/>
    </row>
    <row r="10" spans="2:6" ht="12.75">
      <c r="B10" s="5" t="s">
        <v>3</v>
      </c>
      <c r="C10" t="s">
        <v>48</v>
      </c>
      <c r="D10" s="6"/>
      <c r="E10" s="1"/>
      <c r="F10" s="1"/>
    </row>
    <row r="11" spans="2:6" ht="12.75">
      <c r="B11" s="2" t="s">
        <v>49</v>
      </c>
      <c r="C11" s="2"/>
      <c r="D11" s="2"/>
      <c r="E11" s="1"/>
      <c r="F11" s="1"/>
    </row>
    <row r="12" spans="5:6" ht="12.75">
      <c r="E12" s="1"/>
      <c r="F12" s="1"/>
    </row>
    <row r="13" spans="5:6" ht="12.75">
      <c r="E13" s="1"/>
      <c r="F13" s="1"/>
    </row>
    <row r="14" spans="5:6" ht="12.75">
      <c r="E14" s="1"/>
      <c r="F14" s="1"/>
    </row>
    <row r="15" spans="1:21" ht="14.25">
      <c r="A15" s="54" t="s">
        <v>50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</row>
    <row r="16" spans="1:21" ht="12.75">
      <c r="A16" s="54" t="s">
        <v>51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5:21" ht="12.75">
      <c r="E17" s="1"/>
      <c r="F17" s="1"/>
      <c r="Q17" s="62"/>
      <c r="R17" s="62"/>
      <c r="S17" s="4"/>
      <c r="T17" s="62" t="s">
        <v>4</v>
      </c>
      <c r="U17" s="62"/>
    </row>
    <row r="18" spans="1:21" ht="12.75">
      <c r="A18" s="36" t="s">
        <v>5</v>
      </c>
      <c r="B18" s="39" t="s">
        <v>6</v>
      </c>
      <c r="C18" s="40"/>
      <c r="D18" s="41"/>
      <c r="E18" s="47" t="s">
        <v>7</v>
      </c>
      <c r="F18" s="48"/>
      <c r="G18" s="48"/>
      <c r="H18" s="48"/>
      <c r="I18" s="48"/>
      <c r="J18" s="48"/>
      <c r="K18" s="48"/>
      <c r="L18" s="48"/>
      <c r="M18" s="48"/>
      <c r="N18" s="48"/>
      <c r="O18" s="47" t="s">
        <v>8</v>
      </c>
      <c r="P18" s="48"/>
      <c r="Q18" s="48"/>
      <c r="R18" s="48"/>
      <c r="S18" s="48"/>
      <c r="T18" s="48"/>
      <c r="U18" s="69"/>
    </row>
    <row r="19" spans="1:21" ht="38.25">
      <c r="A19" s="37"/>
      <c r="B19" s="42"/>
      <c r="C19" s="43"/>
      <c r="D19" s="44"/>
      <c r="E19" s="49" t="s">
        <v>9</v>
      </c>
      <c r="F19" s="50"/>
      <c r="G19" s="50"/>
      <c r="H19" s="50"/>
      <c r="I19" s="51"/>
      <c r="J19" s="52" t="s">
        <v>10</v>
      </c>
      <c r="K19" s="50"/>
      <c r="L19" s="50"/>
      <c r="M19" s="50"/>
      <c r="N19" s="51"/>
      <c r="O19" s="63" t="s">
        <v>11</v>
      </c>
      <c r="P19" s="64"/>
      <c r="Q19" s="65"/>
      <c r="R19" s="66" t="s">
        <v>12</v>
      </c>
      <c r="S19" s="67"/>
      <c r="T19" s="68"/>
      <c r="U19" s="7" t="s">
        <v>13</v>
      </c>
    </row>
    <row r="20" spans="1:21" ht="12.75" customHeight="1">
      <c r="A20" s="37"/>
      <c r="B20" s="42"/>
      <c r="C20" s="43"/>
      <c r="D20" s="43"/>
      <c r="E20" s="20" t="s">
        <v>14</v>
      </c>
      <c r="F20" s="22" t="s">
        <v>15</v>
      </c>
      <c r="G20" s="20" t="s">
        <v>15</v>
      </c>
      <c r="H20" s="34" t="s">
        <v>52</v>
      </c>
      <c r="I20" s="34" t="s">
        <v>53</v>
      </c>
      <c r="J20" s="20" t="s">
        <v>14</v>
      </c>
      <c r="K20" s="20" t="s">
        <v>15</v>
      </c>
      <c r="L20" s="20" t="s">
        <v>15</v>
      </c>
      <c r="M20" s="34" t="s">
        <v>52</v>
      </c>
      <c r="N20" s="34" t="s">
        <v>53</v>
      </c>
      <c r="O20" s="26" t="s">
        <v>54</v>
      </c>
      <c r="P20" s="27" t="s">
        <v>55</v>
      </c>
      <c r="Q20" s="26" t="s">
        <v>56</v>
      </c>
      <c r="R20" s="26" t="s">
        <v>54</v>
      </c>
      <c r="S20" s="27" t="s">
        <v>55</v>
      </c>
      <c r="T20" s="26" t="s">
        <v>56</v>
      </c>
      <c r="U20" s="24" t="s">
        <v>55</v>
      </c>
    </row>
    <row r="21" spans="1:21" ht="12.75">
      <c r="A21" s="38"/>
      <c r="B21" s="45"/>
      <c r="C21" s="46"/>
      <c r="D21" s="46"/>
      <c r="E21" s="21">
        <v>2008</v>
      </c>
      <c r="F21" s="23">
        <v>2007</v>
      </c>
      <c r="G21" s="21">
        <v>2008</v>
      </c>
      <c r="H21" s="35"/>
      <c r="I21" s="35"/>
      <c r="J21" s="21">
        <v>2008</v>
      </c>
      <c r="K21" s="21">
        <v>2007</v>
      </c>
      <c r="L21" s="21">
        <v>2008</v>
      </c>
      <c r="M21" s="35"/>
      <c r="N21" s="35"/>
      <c r="O21" s="28" t="s">
        <v>57</v>
      </c>
      <c r="P21" s="29" t="s">
        <v>16</v>
      </c>
      <c r="Q21" s="28" t="s">
        <v>58</v>
      </c>
      <c r="R21" s="28" t="s">
        <v>57</v>
      </c>
      <c r="S21" s="29" t="s">
        <v>16</v>
      </c>
      <c r="T21" s="28" t="s">
        <v>58</v>
      </c>
      <c r="U21" s="25" t="s">
        <v>16</v>
      </c>
    </row>
    <row r="22" spans="1:21" ht="12.75">
      <c r="A22" s="8"/>
      <c r="B22" s="30" t="s">
        <v>17</v>
      </c>
      <c r="C22" s="31"/>
      <c r="D22" s="31"/>
      <c r="E22" s="12">
        <v>651</v>
      </c>
      <c r="F22" s="13">
        <v>497</v>
      </c>
      <c r="G22" s="13">
        <v>609</v>
      </c>
      <c r="H22" s="13">
        <v>590</v>
      </c>
      <c r="I22" s="13">
        <v>628</v>
      </c>
      <c r="J22" s="12">
        <v>443</v>
      </c>
      <c r="K22" s="13">
        <v>338</v>
      </c>
      <c r="L22" s="13">
        <v>416</v>
      </c>
      <c r="M22" s="13">
        <v>403</v>
      </c>
      <c r="N22" s="13">
        <v>428</v>
      </c>
      <c r="O22" s="14">
        <v>103.49761526232115</v>
      </c>
      <c r="P22" s="15">
        <f>G22/F22*100</f>
        <v>122.53521126760563</v>
      </c>
      <c r="Q22" s="15">
        <f>I22/H22*100</f>
        <v>106.4406779661017</v>
      </c>
      <c r="R22" s="15">
        <v>103.50467289719627</v>
      </c>
      <c r="S22" s="15">
        <f>L22/K22*100</f>
        <v>123.07692307692308</v>
      </c>
      <c r="T22" s="15">
        <f>N22/M22*100</f>
        <v>106.20347394540943</v>
      </c>
      <c r="U22" s="15">
        <f>S22/108.5*100</f>
        <v>113.43495214462958</v>
      </c>
    </row>
    <row r="23" spans="1:22" ht="12.75">
      <c r="A23" s="9" t="s">
        <v>18</v>
      </c>
      <c r="B23" s="30" t="s">
        <v>19</v>
      </c>
      <c r="C23" s="31"/>
      <c r="D23" s="31"/>
      <c r="E23" s="16">
        <v>667</v>
      </c>
      <c r="F23" s="17">
        <v>446</v>
      </c>
      <c r="G23" s="17">
        <v>584</v>
      </c>
      <c r="H23" s="17">
        <v>543</v>
      </c>
      <c r="I23" s="17">
        <v>619</v>
      </c>
      <c r="J23" s="16">
        <v>456</v>
      </c>
      <c r="K23" s="17">
        <v>305</v>
      </c>
      <c r="L23" s="17">
        <v>398</v>
      </c>
      <c r="M23" s="17">
        <v>370</v>
      </c>
      <c r="N23" s="17">
        <v>423</v>
      </c>
      <c r="O23" s="18">
        <v>106.54952076677316</v>
      </c>
      <c r="P23" s="19">
        <f aca="true" t="shared" si="0" ref="P23:P37">G23/F23*100</f>
        <v>130.94170403587444</v>
      </c>
      <c r="Q23" s="19">
        <f aca="true" t="shared" si="1" ref="Q23:Q37">I23/H23*100</f>
        <v>113.99631675874771</v>
      </c>
      <c r="R23" s="19">
        <v>106.54205607476635</v>
      </c>
      <c r="S23" s="19">
        <f aca="true" t="shared" si="2" ref="S23:S37">L23/K23*100</f>
        <v>130.49180327868854</v>
      </c>
      <c r="T23" s="19">
        <f aca="true" t="shared" si="3" ref="T23:T37">N23/M23*100</f>
        <v>114.32432432432434</v>
      </c>
      <c r="U23" s="19">
        <f aca="true" t="shared" si="4" ref="U23:U37">S23/108.5*100</f>
        <v>120.26894311399865</v>
      </c>
      <c r="V23" s="10"/>
    </row>
    <row r="24" spans="1:22" ht="12.75">
      <c r="A24" s="9" t="s">
        <v>20</v>
      </c>
      <c r="B24" s="30" t="s">
        <v>21</v>
      </c>
      <c r="C24" s="31"/>
      <c r="D24" s="31"/>
      <c r="E24" s="16">
        <v>198</v>
      </c>
      <c r="F24" s="17">
        <v>196</v>
      </c>
      <c r="G24" s="17">
        <v>197</v>
      </c>
      <c r="H24" s="17">
        <v>186</v>
      </c>
      <c r="I24" s="17">
        <v>208</v>
      </c>
      <c r="J24" s="16">
        <v>142</v>
      </c>
      <c r="K24" s="17">
        <v>140</v>
      </c>
      <c r="L24" s="17">
        <v>141</v>
      </c>
      <c r="M24" s="17">
        <v>133</v>
      </c>
      <c r="N24" s="17">
        <v>149</v>
      </c>
      <c r="O24" s="18">
        <v>92.5233644859813</v>
      </c>
      <c r="P24" s="19">
        <f t="shared" si="0"/>
        <v>100.51020408163265</v>
      </c>
      <c r="Q24" s="19">
        <f t="shared" si="1"/>
        <v>111.8279569892473</v>
      </c>
      <c r="R24" s="19">
        <v>92.20779220779221</v>
      </c>
      <c r="S24" s="19">
        <f t="shared" si="2"/>
        <v>100.71428571428571</v>
      </c>
      <c r="T24" s="19">
        <f t="shared" si="3"/>
        <v>112.03007518796993</v>
      </c>
      <c r="U24" s="19">
        <f t="shared" si="4"/>
        <v>92.82422646477946</v>
      </c>
      <c r="V24" s="10"/>
    </row>
    <row r="25" spans="1:22" ht="12.75">
      <c r="A25" s="9" t="s">
        <v>22</v>
      </c>
      <c r="B25" s="30" t="s">
        <v>23</v>
      </c>
      <c r="C25" s="31"/>
      <c r="D25" s="31"/>
      <c r="E25" s="16">
        <v>835</v>
      </c>
      <c r="F25" s="17">
        <v>725</v>
      </c>
      <c r="G25" s="17">
        <v>833</v>
      </c>
      <c r="H25" s="17">
        <v>799</v>
      </c>
      <c r="I25" s="17">
        <v>869</v>
      </c>
      <c r="J25" s="16">
        <v>577</v>
      </c>
      <c r="K25" s="17">
        <v>493</v>
      </c>
      <c r="L25" s="17">
        <v>574</v>
      </c>
      <c r="M25" s="17">
        <v>550</v>
      </c>
      <c r="N25" s="17">
        <v>599</v>
      </c>
      <c r="O25" s="18">
        <v>94.77866061293983</v>
      </c>
      <c r="P25" s="19">
        <f t="shared" si="0"/>
        <v>114.89655172413794</v>
      </c>
      <c r="Q25" s="19">
        <f t="shared" si="1"/>
        <v>108.76095118898623</v>
      </c>
      <c r="R25" s="19">
        <v>94.90131578947368</v>
      </c>
      <c r="S25" s="19">
        <f t="shared" si="2"/>
        <v>116.43002028397567</v>
      </c>
      <c r="T25" s="19">
        <f t="shared" si="3"/>
        <v>108.9090909090909</v>
      </c>
      <c r="U25" s="19">
        <f t="shared" si="4"/>
        <v>107.30877445527712</v>
      </c>
      <c r="V25" s="10"/>
    </row>
    <row r="26" spans="1:22" ht="12.75">
      <c r="A26" s="9" t="s">
        <v>24</v>
      </c>
      <c r="B26" s="30" t="s">
        <v>25</v>
      </c>
      <c r="C26" s="31"/>
      <c r="D26" s="31"/>
      <c r="E26" s="16">
        <v>662</v>
      </c>
      <c r="F26" s="17">
        <v>530</v>
      </c>
      <c r="G26" s="17">
        <v>615</v>
      </c>
      <c r="H26" s="17">
        <v>595</v>
      </c>
      <c r="I26" s="17">
        <v>638</v>
      </c>
      <c r="J26" s="16">
        <v>450</v>
      </c>
      <c r="K26" s="17">
        <v>358</v>
      </c>
      <c r="L26" s="17">
        <v>418</v>
      </c>
      <c r="M26" s="17">
        <v>405</v>
      </c>
      <c r="N26" s="17">
        <v>433</v>
      </c>
      <c r="O26" s="18">
        <v>100.3030303030303</v>
      </c>
      <c r="P26" s="19">
        <f t="shared" si="0"/>
        <v>116.03773584905662</v>
      </c>
      <c r="Q26" s="19">
        <f t="shared" si="1"/>
        <v>107.22689075630252</v>
      </c>
      <c r="R26" s="19">
        <v>100.22271714922049</v>
      </c>
      <c r="S26" s="19">
        <f t="shared" si="2"/>
        <v>116.75977653631284</v>
      </c>
      <c r="T26" s="19">
        <f t="shared" si="3"/>
        <v>106.91358024691357</v>
      </c>
      <c r="U26" s="19">
        <f t="shared" si="4"/>
        <v>107.6126972684911</v>
      </c>
      <c r="V26" s="10"/>
    </row>
    <row r="27" spans="1:22" ht="12.75">
      <c r="A27" s="9" t="s">
        <v>26</v>
      </c>
      <c r="B27" s="30" t="s">
        <v>27</v>
      </c>
      <c r="C27" s="31"/>
      <c r="D27" s="31"/>
      <c r="E27" s="16">
        <v>791</v>
      </c>
      <c r="F27" s="17">
        <v>701</v>
      </c>
      <c r="G27" s="17">
        <v>783</v>
      </c>
      <c r="H27" s="17">
        <v>751</v>
      </c>
      <c r="I27" s="17">
        <v>814</v>
      </c>
      <c r="J27" s="16">
        <v>532</v>
      </c>
      <c r="K27" s="17">
        <v>469</v>
      </c>
      <c r="L27" s="17">
        <v>530</v>
      </c>
      <c r="M27" s="17">
        <v>509</v>
      </c>
      <c r="N27" s="17">
        <v>550</v>
      </c>
      <c r="O27" s="18">
        <v>94.39140811455847</v>
      </c>
      <c r="P27" s="19">
        <f t="shared" si="0"/>
        <v>111.69757489300997</v>
      </c>
      <c r="Q27" s="19">
        <f t="shared" si="1"/>
        <v>108.38881491344874</v>
      </c>
      <c r="R27" s="19">
        <v>94.15929203539824</v>
      </c>
      <c r="S27" s="19">
        <f t="shared" si="2"/>
        <v>113.00639658848614</v>
      </c>
      <c r="T27" s="19">
        <f t="shared" si="3"/>
        <v>108.0550098231827</v>
      </c>
      <c r="U27" s="19">
        <f t="shared" si="4"/>
        <v>104.15336091104714</v>
      </c>
      <c r="V27" s="10"/>
    </row>
    <row r="28" spans="1:22" ht="12.75">
      <c r="A28" s="9" t="s">
        <v>28</v>
      </c>
      <c r="B28" s="30" t="s">
        <v>29</v>
      </c>
      <c r="C28" s="31"/>
      <c r="D28" s="31"/>
      <c r="E28" s="16">
        <v>546</v>
      </c>
      <c r="F28" s="17">
        <v>430</v>
      </c>
      <c r="G28" s="17">
        <v>519</v>
      </c>
      <c r="H28" s="17">
        <v>497</v>
      </c>
      <c r="I28" s="17">
        <v>541</v>
      </c>
      <c r="J28" s="16">
        <v>369</v>
      </c>
      <c r="K28" s="17">
        <v>295</v>
      </c>
      <c r="L28" s="17">
        <v>353</v>
      </c>
      <c r="M28" s="17">
        <v>339</v>
      </c>
      <c r="N28" s="17">
        <v>366</v>
      </c>
      <c r="O28" s="18">
        <v>105.60928433268859</v>
      </c>
      <c r="P28" s="19">
        <f t="shared" si="0"/>
        <v>120.69767441860466</v>
      </c>
      <c r="Q28" s="19">
        <f t="shared" si="1"/>
        <v>108.85311871227363</v>
      </c>
      <c r="R28" s="19">
        <v>105.73065902578797</v>
      </c>
      <c r="S28" s="19">
        <f t="shared" si="2"/>
        <v>119.66101694915254</v>
      </c>
      <c r="T28" s="19">
        <f t="shared" si="3"/>
        <v>107.9646017699115</v>
      </c>
      <c r="U28" s="19">
        <f t="shared" si="4"/>
        <v>110.28665156603921</v>
      </c>
      <c r="V28" s="10"/>
    </row>
    <row r="29" spans="1:22" ht="12.75">
      <c r="A29" s="9" t="s">
        <v>30</v>
      </c>
      <c r="B29" s="30" t="s">
        <v>31</v>
      </c>
      <c r="C29" s="31"/>
      <c r="D29" s="31"/>
      <c r="E29" s="16">
        <v>390</v>
      </c>
      <c r="F29" s="17">
        <v>301</v>
      </c>
      <c r="G29" s="17">
        <v>345</v>
      </c>
      <c r="H29" s="17">
        <v>328</v>
      </c>
      <c r="I29" s="17">
        <v>360</v>
      </c>
      <c r="J29" s="16">
        <v>273</v>
      </c>
      <c r="K29" s="17">
        <v>208</v>
      </c>
      <c r="L29" s="17">
        <v>242</v>
      </c>
      <c r="M29" s="17">
        <v>231</v>
      </c>
      <c r="N29" s="17">
        <v>253</v>
      </c>
      <c r="O29" s="18">
        <v>109.5505617977528</v>
      </c>
      <c r="P29" s="19">
        <f t="shared" si="0"/>
        <v>114.61794019933555</v>
      </c>
      <c r="Q29" s="19">
        <f t="shared" si="1"/>
        <v>109.75609756097562</v>
      </c>
      <c r="R29" s="19">
        <v>109.63855421686748</v>
      </c>
      <c r="S29" s="19">
        <f t="shared" si="2"/>
        <v>116.34615384615385</v>
      </c>
      <c r="T29" s="19">
        <f t="shared" si="3"/>
        <v>109.52380952380953</v>
      </c>
      <c r="U29" s="19">
        <f t="shared" si="4"/>
        <v>107.23147819922015</v>
      </c>
      <c r="V29" s="10"/>
    </row>
    <row r="30" spans="1:22" ht="12.75">
      <c r="A30" s="9" t="s">
        <v>32</v>
      </c>
      <c r="B30" s="30" t="s">
        <v>33</v>
      </c>
      <c r="C30" s="31"/>
      <c r="D30" s="31"/>
      <c r="E30" s="16">
        <v>496</v>
      </c>
      <c r="F30" s="17">
        <v>388</v>
      </c>
      <c r="G30" s="17">
        <v>445</v>
      </c>
      <c r="H30" s="17">
        <v>427</v>
      </c>
      <c r="I30" s="17">
        <v>459</v>
      </c>
      <c r="J30" s="16">
        <v>342</v>
      </c>
      <c r="K30" s="17">
        <v>264</v>
      </c>
      <c r="L30" s="17">
        <v>307</v>
      </c>
      <c r="M30" s="17">
        <v>293</v>
      </c>
      <c r="N30" s="17">
        <v>317</v>
      </c>
      <c r="O30" s="18">
        <v>107.59219088937093</v>
      </c>
      <c r="P30" s="19">
        <f t="shared" si="0"/>
        <v>114.69072164948453</v>
      </c>
      <c r="Q30" s="19">
        <f t="shared" si="1"/>
        <v>107.49414519906324</v>
      </c>
      <c r="R30" s="19">
        <v>107.54716981132076</v>
      </c>
      <c r="S30" s="19">
        <f t="shared" si="2"/>
        <v>116.28787878787878</v>
      </c>
      <c r="T30" s="19">
        <f t="shared" si="3"/>
        <v>108.1911262798635</v>
      </c>
      <c r="U30" s="19">
        <f t="shared" si="4"/>
        <v>107.17776846809105</v>
      </c>
      <c r="V30" s="10"/>
    </row>
    <row r="31" spans="1:22" ht="12.75">
      <c r="A31" s="9" t="s">
        <v>34</v>
      </c>
      <c r="B31" s="30" t="s">
        <v>35</v>
      </c>
      <c r="C31" s="31"/>
      <c r="D31" s="31"/>
      <c r="E31" s="16">
        <v>831</v>
      </c>
      <c r="F31" s="17">
        <v>659</v>
      </c>
      <c r="G31" s="17">
        <v>757</v>
      </c>
      <c r="H31" s="17">
        <v>719</v>
      </c>
      <c r="I31" s="17">
        <v>793</v>
      </c>
      <c r="J31" s="16">
        <v>563</v>
      </c>
      <c r="K31" s="17">
        <v>439</v>
      </c>
      <c r="L31" s="17">
        <v>513</v>
      </c>
      <c r="M31" s="17">
        <v>488</v>
      </c>
      <c r="N31" s="17">
        <v>537</v>
      </c>
      <c r="O31" s="18">
        <v>110.35856573705178</v>
      </c>
      <c r="P31" s="19">
        <f t="shared" si="0"/>
        <v>114.87101669195752</v>
      </c>
      <c r="Q31" s="19">
        <f t="shared" si="1"/>
        <v>110.29207232267038</v>
      </c>
      <c r="R31" s="19">
        <v>110.39215686274511</v>
      </c>
      <c r="S31" s="19">
        <f t="shared" si="2"/>
        <v>116.85649202733485</v>
      </c>
      <c r="T31" s="19">
        <f t="shared" si="3"/>
        <v>110.04098360655739</v>
      </c>
      <c r="U31" s="19">
        <f t="shared" si="4"/>
        <v>107.70183596989386</v>
      </c>
      <c r="V31" s="10"/>
    </row>
    <row r="32" spans="1:22" ht="12.75">
      <c r="A32" s="9" t="s">
        <v>36</v>
      </c>
      <c r="B32" s="30" t="s">
        <v>37</v>
      </c>
      <c r="C32" s="31"/>
      <c r="D32" s="31"/>
      <c r="E32" s="16">
        <v>1364</v>
      </c>
      <c r="F32" s="17">
        <v>1156</v>
      </c>
      <c r="G32" s="17">
        <v>1268</v>
      </c>
      <c r="H32" s="17">
        <v>1274</v>
      </c>
      <c r="I32" s="17">
        <v>1263</v>
      </c>
      <c r="J32" s="16">
        <v>920</v>
      </c>
      <c r="K32" s="17">
        <v>770</v>
      </c>
      <c r="L32" s="17">
        <v>854</v>
      </c>
      <c r="M32" s="17">
        <v>857</v>
      </c>
      <c r="N32" s="17">
        <v>852</v>
      </c>
      <c r="O32" s="18">
        <v>111.52902698282912</v>
      </c>
      <c r="P32" s="19">
        <f t="shared" si="0"/>
        <v>109.68858131487889</v>
      </c>
      <c r="Q32" s="19">
        <f t="shared" si="1"/>
        <v>99.13657770800629</v>
      </c>
      <c r="R32" s="19">
        <v>111.51515151515153</v>
      </c>
      <c r="S32" s="19">
        <f t="shared" si="2"/>
        <v>110.9090909090909</v>
      </c>
      <c r="T32" s="19">
        <f t="shared" si="3"/>
        <v>99.41656942823805</v>
      </c>
      <c r="U32" s="19">
        <f t="shared" si="4"/>
        <v>102.22036028487642</v>
      </c>
      <c r="V32" s="10"/>
    </row>
    <row r="33" spans="1:22" ht="12.75">
      <c r="A33" s="9" t="s">
        <v>38</v>
      </c>
      <c r="B33" s="30" t="s">
        <v>39</v>
      </c>
      <c r="C33" s="31"/>
      <c r="D33" s="31"/>
      <c r="E33" s="16">
        <v>625</v>
      </c>
      <c r="F33" s="17">
        <v>438</v>
      </c>
      <c r="G33" s="17">
        <v>531</v>
      </c>
      <c r="H33" s="17">
        <v>498</v>
      </c>
      <c r="I33" s="17">
        <v>563</v>
      </c>
      <c r="J33" s="16">
        <v>426</v>
      </c>
      <c r="K33" s="17">
        <v>299</v>
      </c>
      <c r="L33" s="17">
        <v>363</v>
      </c>
      <c r="M33" s="17">
        <v>342</v>
      </c>
      <c r="N33" s="17">
        <v>385</v>
      </c>
      <c r="O33" s="18">
        <v>109.26573426573427</v>
      </c>
      <c r="P33" s="19">
        <f t="shared" si="0"/>
        <v>121.23287671232876</v>
      </c>
      <c r="Q33" s="19">
        <f t="shared" si="1"/>
        <v>113.05220883534137</v>
      </c>
      <c r="R33" s="19">
        <v>109.23076923076923</v>
      </c>
      <c r="S33" s="19">
        <f t="shared" si="2"/>
        <v>121.4046822742475</v>
      </c>
      <c r="T33" s="19">
        <f t="shared" si="3"/>
        <v>112.57309941520468</v>
      </c>
      <c r="U33" s="19">
        <f t="shared" si="4"/>
        <v>111.89371638179493</v>
      </c>
      <c r="V33" s="10"/>
    </row>
    <row r="34" spans="1:22" ht="12.75">
      <c r="A34" s="9" t="s">
        <v>40</v>
      </c>
      <c r="B34" s="30" t="s">
        <v>41</v>
      </c>
      <c r="C34" s="31"/>
      <c r="D34" s="31"/>
      <c r="E34" s="16">
        <v>697</v>
      </c>
      <c r="F34" s="17">
        <v>506</v>
      </c>
      <c r="G34" s="17">
        <v>669</v>
      </c>
      <c r="H34" s="17">
        <v>650</v>
      </c>
      <c r="I34" s="17">
        <v>688</v>
      </c>
      <c r="J34" s="16">
        <v>471</v>
      </c>
      <c r="K34" s="17">
        <v>344</v>
      </c>
      <c r="L34" s="17">
        <v>454</v>
      </c>
      <c r="M34" s="17">
        <v>442</v>
      </c>
      <c r="N34" s="17">
        <v>465</v>
      </c>
      <c r="O34" s="18">
        <v>101.75182481751825</v>
      </c>
      <c r="P34" s="19">
        <f t="shared" si="0"/>
        <v>132.21343873517785</v>
      </c>
      <c r="Q34" s="19">
        <f t="shared" si="1"/>
        <v>105.84615384615385</v>
      </c>
      <c r="R34" s="19">
        <v>101.72786177105833</v>
      </c>
      <c r="S34" s="19">
        <f t="shared" si="2"/>
        <v>131.9767441860465</v>
      </c>
      <c r="T34" s="19">
        <f t="shared" si="3"/>
        <v>105.20361990950227</v>
      </c>
      <c r="U34" s="19">
        <f t="shared" si="4"/>
        <v>121.63755224520413</v>
      </c>
      <c r="V34" s="10"/>
    </row>
    <row r="35" spans="1:22" ht="12.75">
      <c r="A35" s="9" t="s">
        <v>42</v>
      </c>
      <c r="B35" s="30" t="s">
        <v>43</v>
      </c>
      <c r="C35" s="31"/>
      <c r="D35" s="31"/>
      <c r="E35" s="16">
        <v>575</v>
      </c>
      <c r="F35" s="17">
        <v>433</v>
      </c>
      <c r="G35" s="17">
        <v>570</v>
      </c>
      <c r="H35" s="17">
        <v>570</v>
      </c>
      <c r="I35" s="17">
        <v>570</v>
      </c>
      <c r="J35" s="16">
        <v>390</v>
      </c>
      <c r="K35" s="17">
        <v>295</v>
      </c>
      <c r="L35" s="17">
        <v>388</v>
      </c>
      <c r="M35" s="17">
        <v>389</v>
      </c>
      <c r="N35" s="17">
        <v>386</v>
      </c>
      <c r="O35" s="18">
        <v>100</v>
      </c>
      <c r="P35" s="19">
        <f t="shared" si="0"/>
        <v>131.63972286374135</v>
      </c>
      <c r="Q35" s="19">
        <f t="shared" si="1"/>
        <v>100</v>
      </c>
      <c r="R35" s="19">
        <v>100</v>
      </c>
      <c r="S35" s="19">
        <f t="shared" si="2"/>
        <v>131.52542372881356</v>
      </c>
      <c r="T35" s="19">
        <f t="shared" si="3"/>
        <v>99.22879177377892</v>
      </c>
      <c r="U35" s="19">
        <f t="shared" si="4"/>
        <v>121.22158869015077</v>
      </c>
      <c r="V35" s="10"/>
    </row>
    <row r="36" spans="1:22" ht="12.75">
      <c r="A36" s="9" t="s">
        <v>44</v>
      </c>
      <c r="B36" s="30" t="s">
        <v>45</v>
      </c>
      <c r="C36" s="31"/>
      <c r="D36" s="31"/>
      <c r="E36" s="16">
        <v>628</v>
      </c>
      <c r="F36" s="17">
        <v>427</v>
      </c>
      <c r="G36" s="17">
        <v>576</v>
      </c>
      <c r="H36" s="17">
        <v>536</v>
      </c>
      <c r="I36" s="17">
        <v>616</v>
      </c>
      <c r="J36" s="16">
        <v>432</v>
      </c>
      <c r="K36" s="17">
        <v>296</v>
      </c>
      <c r="L36" s="17">
        <v>395</v>
      </c>
      <c r="M36" s="17">
        <v>367</v>
      </c>
      <c r="N36" s="17">
        <v>423</v>
      </c>
      <c r="O36" s="18">
        <v>100</v>
      </c>
      <c r="P36" s="19">
        <f t="shared" si="0"/>
        <v>134.89461358313818</v>
      </c>
      <c r="Q36" s="19">
        <f t="shared" si="1"/>
        <v>114.92537313432835</v>
      </c>
      <c r="R36" s="19">
        <v>100</v>
      </c>
      <c r="S36" s="19">
        <f t="shared" si="2"/>
        <v>133.44594594594594</v>
      </c>
      <c r="T36" s="19">
        <f t="shared" si="3"/>
        <v>115.25885558583107</v>
      </c>
      <c r="U36" s="19">
        <f t="shared" si="4"/>
        <v>122.99165524971976</v>
      </c>
      <c r="V36" s="10"/>
    </row>
    <row r="37" spans="1:22" ht="12.75">
      <c r="A37" s="9" t="s">
        <v>46</v>
      </c>
      <c r="B37" s="30" t="s">
        <v>47</v>
      </c>
      <c r="C37" s="31"/>
      <c r="D37" s="31"/>
      <c r="E37" s="16">
        <v>573</v>
      </c>
      <c r="F37" s="17">
        <v>431</v>
      </c>
      <c r="G37" s="17">
        <v>532</v>
      </c>
      <c r="H37" s="17">
        <v>514</v>
      </c>
      <c r="I37" s="17">
        <v>550</v>
      </c>
      <c r="J37" s="16">
        <v>397</v>
      </c>
      <c r="K37" s="17">
        <v>296</v>
      </c>
      <c r="L37" s="17">
        <v>370</v>
      </c>
      <c r="M37" s="17">
        <v>357</v>
      </c>
      <c r="N37" s="17">
        <v>381</v>
      </c>
      <c r="O37" s="18">
        <v>100.17482517482517</v>
      </c>
      <c r="P37" s="19">
        <f t="shared" si="0"/>
        <v>123.4338747099768</v>
      </c>
      <c r="Q37" s="19">
        <f t="shared" si="1"/>
        <v>107.00389105058366</v>
      </c>
      <c r="R37" s="19">
        <v>100.25252525252526</v>
      </c>
      <c r="S37" s="19">
        <f t="shared" si="2"/>
        <v>125</v>
      </c>
      <c r="T37" s="19">
        <f t="shared" si="3"/>
        <v>106.72268907563026</v>
      </c>
      <c r="U37" s="19">
        <f t="shared" si="4"/>
        <v>115.2073732718894</v>
      </c>
      <c r="V37" s="10"/>
    </row>
    <row r="38" spans="5:6" ht="12.75">
      <c r="E38" s="1"/>
      <c r="F38" s="1"/>
    </row>
    <row r="39" spans="1:21" ht="12.75">
      <c r="A39" s="32" t="s">
        <v>59</v>
      </c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ht="12.75">
      <c r="A40" t="s">
        <v>60</v>
      </c>
    </row>
    <row r="41" spans="1:22" ht="12.75">
      <c r="A41" s="11" t="s">
        <v>61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</row>
    <row r="42" spans="1:21" ht="12.75">
      <c r="A42" s="33" t="s">
        <v>62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mergeCells count="39">
    <mergeCell ref="B7:D7"/>
    <mergeCell ref="R4:U4"/>
    <mergeCell ref="R5:U5"/>
    <mergeCell ref="B8:E8"/>
    <mergeCell ref="C9:D9"/>
    <mergeCell ref="A15:U15"/>
    <mergeCell ref="A16:U16"/>
    <mergeCell ref="Q17:R17"/>
    <mergeCell ref="T17:U17"/>
    <mergeCell ref="A18:A21"/>
    <mergeCell ref="B18:D21"/>
    <mergeCell ref="E18:N18"/>
    <mergeCell ref="O18:U18"/>
    <mergeCell ref="E19:I19"/>
    <mergeCell ref="J19:N19"/>
    <mergeCell ref="O19:Q19"/>
    <mergeCell ref="R19:T19"/>
    <mergeCell ref="H20:H21"/>
    <mergeCell ref="I20:I21"/>
    <mergeCell ref="M20:M21"/>
    <mergeCell ref="N20:N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A39:U39"/>
    <mergeCell ref="A42:U4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radule lainovic</dc:creator>
  <cp:keywords/>
  <dc:description/>
  <cp:lastModifiedBy>a</cp:lastModifiedBy>
  <dcterms:created xsi:type="dcterms:W3CDTF">2009-01-21T14:27:26Z</dcterms:created>
  <dcterms:modified xsi:type="dcterms:W3CDTF">2009-02-13T14:14:51Z</dcterms:modified>
  <cp:category/>
  <cp:version/>
  <cp:contentType/>
  <cp:contentStatus/>
</cp:coreProperties>
</file>