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21075" windowHeight="94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<sst xmlns="http://schemas.openxmlformats.org/spreadsheetml/2006/main" count="74" uniqueCount="60">
  <si>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</si>
  <si>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</si>
  <si>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</si>
  <si>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</si>
  <si>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</si>
  <si>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</si>
  <si>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</si>
  <si>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</si>
  <si>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</si>
  <si>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</si>
  <si>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</si>
  <si>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</si>
  <si>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</si>
  <si>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</si>
  <si>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</si>
  <si>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</si>
  <si>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</si>
  <si>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</si>
  <si>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</si>
  <si>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</si>
  <si>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</si>
  <si>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</si>
  <si>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</si>
  <si>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</si>
  <si>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</si>
  <si>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</si>
  <si>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</si>
  <si>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</si>
  <si>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</si>
  <si>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</si>
  <si>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</si>
  <si>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</si>
  <si>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</si>
  <si>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</si>
  <si>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</si>
  <si>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</si>
  <si>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</si>
  <si>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</si>
  <si>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</si>
  <si>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</si>
  <si>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</si>
  <si>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</si>
  <si>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</si>
  <si>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</si>
  <si>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</si>
  <si>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</si>
  <si>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</si>
  <si>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</si>
  <si>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</si>
  <si>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XI-2012</t>
  </si>
  <si>
    <t>XII</t>
  </si>
  <si>
    <t>Ø</t>
  </si>
  <si>
    <t>II pol.</t>
  </si>
  <si>
    <t>I pol.</t>
  </si>
  <si>
    <t>XII-2012</t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</si>
  <si>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2011</t>
    </r>
  </si>
  <si>
    <r>
      <rPr>
        <b/>
        <u val="single"/>
        <sz val="9"/>
        <rFont val="Calibri"/>
        <family val="2"/>
      </rPr>
      <t xml:space="preserve">Ø </t>
    </r>
    <r>
      <rPr>
        <b/>
        <u val="single"/>
        <sz val="9"/>
        <rFont val="Arial"/>
        <family val="2"/>
      </rPr>
      <t>2012</t>
    </r>
  </si>
  <si>
    <t>II pol-2012</t>
  </si>
  <si>
    <t>I pol-2012</t>
  </si>
  <si>
    <t>Decembar 2012. 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</si>
</sst>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5" fillId="0" borderId="12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33" sqref="E33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21" max="21" width="15.421875" style="0" customWidth="1"/>
  </cols>
  <sheetData>
    <row r="1" spans="1:21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38" t="s">
        <v>0</v>
      </c>
      <c r="B3" s="39" t="s">
        <v>1</v>
      </c>
      <c r="C3" s="40"/>
      <c r="D3" s="41"/>
      <c r="E3" s="36" t="s">
        <v>2</v>
      </c>
      <c r="F3" s="36"/>
      <c r="G3" s="36"/>
      <c r="H3" s="36"/>
      <c r="I3" s="36"/>
      <c r="J3" s="36"/>
      <c r="K3" s="36"/>
      <c r="L3" s="36"/>
      <c r="M3" s="36"/>
      <c r="N3" s="36"/>
      <c r="O3" s="36" t="s">
        <v>3</v>
      </c>
      <c r="P3" s="36"/>
      <c r="Q3" s="36"/>
      <c r="R3" s="36"/>
      <c r="S3" s="36"/>
      <c r="T3" s="36"/>
      <c r="U3" s="36"/>
    </row>
    <row r="4" spans="1:21" ht="39.75" customHeight="1">
      <c r="A4" s="38"/>
      <c r="B4" s="42"/>
      <c r="C4" s="43"/>
      <c r="D4" s="44"/>
      <c r="E4" s="38" t="s">
        <v>4</v>
      </c>
      <c r="F4" s="38"/>
      <c r="G4" s="38"/>
      <c r="H4" s="38"/>
      <c r="I4" s="38"/>
      <c r="J4" s="38" t="s">
        <v>5</v>
      </c>
      <c r="K4" s="38"/>
      <c r="L4" s="38"/>
      <c r="M4" s="38"/>
      <c r="N4" s="38"/>
      <c r="O4" s="37" t="s">
        <v>6</v>
      </c>
      <c r="P4" s="37"/>
      <c r="Q4" s="37"/>
      <c r="R4" s="37" t="s">
        <v>7</v>
      </c>
      <c r="S4" s="37"/>
      <c r="T4" s="37"/>
      <c r="U4" s="9" t="s">
        <v>48</v>
      </c>
    </row>
    <row r="5" spans="1:21" ht="15.75" customHeight="1">
      <c r="A5" s="38"/>
      <c r="B5" s="42"/>
      <c r="C5" s="43"/>
      <c r="D5" s="44"/>
      <c r="E5" s="2" t="s">
        <v>50</v>
      </c>
      <c r="F5" s="22" t="s">
        <v>51</v>
      </c>
      <c r="G5" s="22" t="s">
        <v>51</v>
      </c>
      <c r="H5" s="2" t="s">
        <v>52</v>
      </c>
      <c r="I5" s="2" t="s">
        <v>53</v>
      </c>
      <c r="J5" s="2" t="s">
        <v>50</v>
      </c>
      <c r="K5" s="22" t="s">
        <v>51</v>
      </c>
      <c r="L5" s="22" t="s">
        <v>51</v>
      </c>
      <c r="M5" s="2" t="s">
        <v>52</v>
      </c>
      <c r="N5" s="2" t="s">
        <v>53</v>
      </c>
      <c r="O5" s="11" t="s">
        <v>54</v>
      </c>
      <c r="P5" s="12" t="s">
        <v>56</v>
      </c>
      <c r="Q5" s="11" t="s">
        <v>57</v>
      </c>
      <c r="R5" s="11" t="s">
        <v>54</v>
      </c>
      <c r="S5" s="12" t="s">
        <v>56</v>
      </c>
      <c r="T5" s="11" t="s">
        <v>57</v>
      </c>
      <c r="U5" s="12" t="s">
        <v>56</v>
      </c>
    </row>
    <row r="6" spans="1:21" ht="15">
      <c r="A6" s="38"/>
      <c r="B6" s="45"/>
      <c r="C6" s="46"/>
      <c r="D6" s="47"/>
      <c r="E6" s="2">
        <v>2012</v>
      </c>
      <c r="F6" s="2">
        <v>2012</v>
      </c>
      <c r="G6" s="2">
        <v>2011</v>
      </c>
      <c r="H6" s="2">
        <v>2012</v>
      </c>
      <c r="I6" s="2">
        <v>2012</v>
      </c>
      <c r="J6" s="2">
        <v>2012</v>
      </c>
      <c r="K6" s="2">
        <v>2012</v>
      </c>
      <c r="L6" s="2">
        <v>2011</v>
      </c>
      <c r="M6" s="8">
        <v>2012</v>
      </c>
      <c r="N6" s="8">
        <v>2012</v>
      </c>
      <c r="O6" s="18" t="s">
        <v>49</v>
      </c>
      <c r="P6" s="18" t="s">
        <v>55</v>
      </c>
      <c r="Q6" s="23" t="s">
        <v>58</v>
      </c>
      <c r="R6" s="18" t="s">
        <v>49</v>
      </c>
      <c r="S6" s="18" t="s">
        <v>55</v>
      </c>
      <c r="T6" s="23" t="s">
        <v>58</v>
      </c>
      <c r="U6" s="18" t="s">
        <v>55</v>
      </c>
    </row>
    <row r="7" spans="1:23" ht="15">
      <c r="A7" s="6"/>
      <c r="B7" s="27" t="s">
        <v>9</v>
      </c>
      <c r="C7" s="28"/>
      <c r="D7" s="29"/>
      <c r="E7" s="13">
        <v>741</v>
      </c>
      <c r="F7" s="13">
        <v>727</v>
      </c>
      <c r="G7" s="14">
        <v>722</v>
      </c>
      <c r="H7" s="14">
        <v>720</v>
      </c>
      <c r="I7" s="13">
        <v>734</v>
      </c>
      <c r="J7" s="13">
        <v>497</v>
      </c>
      <c r="K7" s="13">
        <v>487</v>
      </c>
      <c r="L7" s="14">
        <v>484</v>
      </c>
      <c r="M7" s="14">
        <v>483</v>
      </c>
      <c r="N7" s="13">
        <v>492</v>
      </c>
      <c r="O7" s="10">
        <v>103.92706872370267</v>
      </c>
      <c r="P7" s="10">
        <f>F7/G7*100</f>
        <v>100.69252077562328</v>
      </c>
      <c r="Q7" s="10">
        <f>H7/I7*100</f>
        <v>98.09264305177112</v>
      </c>
      <c r="R7" s="10">
        <v>103.97489539748955</v>
      </c>
      <c r="S7" s="10">
        <f>K7/L7*100</f>
        <v>100.6198347107438</v>
      </c>
      <c r="T7" s="10">
        <f>M7/N7*100</f>
        <v>98.17073170731707</v>
      </c>
      <c r="U7" s="10">
        <f>S7/104*100</f>
        <v>96.74984106802289</v>
      </c>
      <c r="W7" s="20"/>
    </row>
    <row r="8" spans="1:23" ht="15">
      <c r="A8" s="7" t="s">
        <v>10</v>
      </c>
      <c r="B8" s="27" t="s">
        <v>37</v>
      </c>
      <c r="C8" s="28"/>
      <c r="D8" s="29"/>
      <c r="E8" s="15">
        <v>821</v>
      </c>
      <c r="F8" s="15">
        <v>894</v>
      </c>
      <c r="G8" s="16">
        <v>903</v>
      </c>
      <c r="H8" s="16">
        <v>861</v>
      </c>
      <c r="I8" s="15">
        <v>928</v>
      </c>
      <c r="J8" s="15">
        <v>550</v>
      </c>
      <c r="K8" s="15">
        <v>599</v>
      </c>
      <c r="L8" s="16">
        <v>605</v>
      </c>
      <c r="M8" s="16">
        <v>577</v>
      </c>
      <c r="N8" s="15">
        <v>622</v>
      </c>
      <c r="O8" s="19">
        <v>97.04491725768321</v>
      </c>
      <c r="P8" s="19">
        <f aca="true" t="shared" si="0" ref="P8:P26">F8/G8*100</f>
        <v>99.00332225913621</v>
      </c>
      <c r="Q8" s="19">
        <f aca="true" t="shared" si="1" ref="Q8:Q26">H8/I8*100</f>
        <v>92.78017241379311</v>
      </c>
      <c r="R8" s="19">
        <v>97.00176366843033</v>
      </c>
      <c r="S8" s="19">
        <f aca="true" t="shared" si="2" ref="S8:S26">K8/L8*100</f>
        <v>99.00826446280992</v>
      </c>
      <c r="T8" s="19">
        <f aca="true" t="shared" si="3" ref="T8:T26">M8/N8*100</f>
        <v>92.7652733118971</v>
      </c>
      <c r="U8" s="19">
        <f aca="true" t="shared" si="4" ref="U8:U26">S8/104*100</f>
        <v>95.20025429116339</v>
      </c>
      <c r="W8" s="20"/>
    </row>
    <row r="9" spans="1:23" ht="15">
      <c r="A9" s="7" t="s">
        <v>11</v>
      </c>
      <c r="B9" s="27" t="s">
        <v>12</v>
      </c>
      <c r="C9" s="28"/>
      <c r="D9" s="29"/>
      <c r="E9" s="15">
        <v>1035</v>
      </c>
      <c r="F9" s="15">
        <v>1054</v>
      </c>
      <c r="G9" s="16">
        <v>952</v>
      </c>
      <c r="H9" s="16">
        <v>1025</v>
      </c>
      <c r="I9" s="15">
        <v>1086</v>
      </c>
      <c r="J9" s="15">
        <v>694</v>
      </c>
      <c r="K9" s="15">
        <v>707</v>
      </c>
      <c r="L9" s="16">
        <v>638</v>
      </c>
      <c r="M9" s="16">
        <v>687</v>
      </c>
      <c r="N9" s="15">
        <v>728</v>
      </c>
      <c r="O9" s="21">
        <v>97.82608695652173</v>
      </c>
      <c r="P9" s="19">
        <f t="shared" si="0"/>
        <v>110.71428571428572</v>
      </c>
      <c r="Q9" s="19">
        <f t="shared" si="1"/>
        <v>94.3830570902394</v>
      </c>
      <c r="R9" s="19">
        <v>97.88434414668548</v>
      </c>
      <c r="S9" s="19">
        <f t="shared" si="2"/>
        <v>110.81504702194358</v>
      </c>
      <c r="T9" s="19">
        <f t="shared" si="3"/>
        <v>94.36813186813187</v>
      </c>
      <c r="U9" s="19">
        <f t="shared" si="4"/>
        <v>106.5529298287919</v>
      </c>
      <c r="W9" s="20"/>
    </row>
    <row r="10" spans="1:23" ht="15">
      <c r="A10" s="7" t="s">
        <v>13</v>
      </c>
      <c r="B10" s="27" t="s">
        <v>14</v>
      </c>
      <c r="C10" s="28"/>
      <c r="D10" s="29"/>
      <c r="E10" s="15">
        <v>802</v>
      </c>
      <c r="F10" s="15">
        <v>773</v>
      </c>
      <c r="G10" s="16">
        <v>734</v>
      </c>
      <c r="H10" s="16">
        <v>763</v>
      </c>
      <c r="I10" s="15">
        <v>783</v>
      </c>
      <c r="J10" s="15">
        <v>537</v>
      </c>
      <c r="K10" s="15">
        <v>519</v>
      </c>
      <c r="L10" s="16">
        <v>492</v>
      </c>
      <c r="M10" s="16">
        <v>512</v>
      </c>
      <c r="N10" s="15">
        <v>525</v>
      </c>
      <c r="O10" s="21">
        <v>101.39064475347661</v>
      </c>
      <c r="P10" s="19">
        <f t="shared" si="0"/>
        <v>105.31335149863762</v>
      </c>
      <c r="Q10" s="19">
        <f t="shared" si="1"/>
        <v>97.44572158365263</v>
      </c>
      <c r="R10" s="19">
        <v>101.32075471698114</v>
      </c>
      <c r="S10" s="19">
        <f t="shared" si="2"/>
        <v>105.48780487804879</v>
      </c>
      <c r="T10" s="19">
        <f t="shared" si="3"/>
        <v>97.52380952380952</v>
      </c>
      <c r="U10" s="19">
        <f t="shared" si="4"/>
        <v>101.43058161350847</v>
      </c>
      <c r="W10" s="20"/>
    </row>
    <row r="11" spans="1:23" ht="15">
      <c r="A11" s="7" t="s">
        <v>15</v>
      </c>
      <c r="B11" s="27" t="s">
        <v>16</v>
      </c>
      <c r="C11" s="28"/>
      <c r="D11" s="29"/>
      <c r="E11" s="15">
        <v>1252</v>
      </c>
      <c r="F11" s="15">
        <v>1311</v>
      </c>
      <c r="G11" s="16">
        <v>1362</v>
      </c>
      <c r="H11" s="16">
        <v>1279</v>
      </c>
      <c r="I11" s="15">
        <v>1338</v>
      </c>
      <c r="J11" s="15">
        <v>839</v>
      </c>
      <c r="K11" s="15">
        <v>878</v>
      </c>
      <c r="L11" s="16">
        <v>914</v>
      </c>
      <c r="M11" s="16">
        <v>857</v>
      </c>
      <c r="N11" s="15">
        <v>897</v>
      </c>
      <c r="O11" s="19">
        <v>94.27710843373494</v>
      </c>
      <c r="P11" s="19">
        <f t="shared" si="0"/>
        <v>96.25550660792952</v>
      </c>
      <c r="Q11" s="19">
        <f t="shared" si="1"/>
        <v>95.59043348281017</v>
      </c>
      <c r="R11" s="19">
        <v>94.26966292134831</v>
      </c>
      <c r="S11" s="19">
        <f t="shared" si="2"/>
        <v>96.06126914660832</v>
      </c>
      <c r="T11" s="19">
        <f t="shared" si="3"/>
        <v>95.5406911928651</v>
      </c>
      <c r="U11" s="19">
        <f t="shared" si="4"/>
        <v>92.36660494866184</v>
      </c>
      <c r="W11" s="20"/>
    </row>
    <row r="12" spans="1:25" ht="15">
      <c r="A12" s="7" t="s">
        <v>17</v>
      </c>
      <c r="B12" s="27" t="s">
        <v>18</v>
      </c>
      <c r="C12" s="28"/>
      <c r="D12" s="29"/>
      <c r="E12" s="15">
        <v>700</v>
      </c>
      <c r="F12" s="15">
        <v>692</v>
      </c>
      <c r="G12" s="16">
        <v>647</v>
      </c>
      <c r="H12" s="16">
        <v>697</v>
      </c>
      <c r="I12" s="15">
        <v>686</v>
      </c>
      <c r="J12" s="15">
        <v>469</v>
      </c>
      <c r="K12" s="15">
        <v>464</v>
      </c>
      <c r="L12" s="16">
        <v>434</v>
      </c>
      <c r="M12" s="16">
        <v>467</v>
      </c>
      <c r="N12" s="15">
        <v>460</v>
      </c>
      <c r="O12" s="19">
        <v>102.04081632653062</v>
      </c>
      <c r="P12" s="19">
        <f t="shared" si="0"/>
        <v>106.95517774343122</v>
      </c>
      <c r="Q12" s="19">
        <f t="shared" si="1"/>
        <v>101.60349854227407</v>
      </c>
      <c r="R12" s="19">
        <v>101.95652173913044</v>
      </c>
      <c r="S12" s="19">
        <f t="shared" si="2"/>
        <v>106.91244239631337</v>
      </c>
      <c r="T12" s="19">
        <f t="shared" si="3"/>
        <v>101.52173913043478</v>
      </c>
      <c r="U12" s="19">
        <f t="shared" si="4"/>
        <v>102.80042538107055</v>
      </c>
      <c r="W12" s="20"/>
      <c r="Y12" s="17"/>
    </row>
    <row r="13" spans="1:23" ht="15">
      <c r="A13" s="7" t="s">
        <v>19</v>
      </c>
      <c r="B13" s="30" t="s">
        <v>20</v>
      </c>
      <c r="C13" s="31"/>
      <c r="D13" s="32"/>
      <c r="E13" s="15">
        <v>629</v>
      </c>
      <c r="F13" s="15">
        <v>594</v>
      </c>
      <c r="G13" s="16">
        <v>607</v>
      </c>
      <c r="H13" s="16">
        <v>602</v>
      </c>
      <c r="I13" s="15">
        <v>586</v>
      </c>
      <c r="J13" s="15">
        <v>422</v>
      </c>
      <c r="K13" s="15">
        <v>398</v>
      </c>
      <c r="L13" s="16">
        <v>407</v>
      </c>
      <c r="M13" s="16">
        <v>404</v>
      </c>
      <c r="N13" s="15">
        <v>393</v>
      </c>
      <c r="O13" s="21">
        <v>107.7054794520548</v>
      </c>
      <c r="P13" s="19">
        <f t="shared" si="0"/>
        <v>97.85831960461286</v>
      </c>
      <c r="Q13" s="19">
        <f t="shared" si="1"/>
        <v>102.73037542662115</v>
      </c>
      <c r="R13" s="19">
        <v>107.65306122448979</v>
      </c>
      <c r="S13" s="19">
        <f t="shared" si="2"/>
        <v>97.78869778869779</v>
      </c>
      <c r="T13" s="19">
        <f t="shared" si="3"/>
        <v>102.79898218829517</v>
      </c>
      <c r="U13" s="19">
        <f t="shared" si="4"/>
        <v>94.02759402759403</v>
      </c>
      <c r="W13" s="20"/>
    </row>
    <row r="14" spans="1:23" ht="15">
      <c r="A14" s="7" t="s">
        <v>21</v>
      </c>
      <c r="B14" s="30" t="s">
        <v>38</v>
      </c>
      <c r="C14" s="31"/>
      <c r="D14" s="32"/>
      <c r="E14" s="15">
        <v>540</v>
      </c>
      <c r="F14" s="15">
        <v>494</v>
      </c>
      <c r="G14" s="16">
        <v>466</v>
      </c>
      <c r="H14" s="16">
        <v>490</v>
      </c>
      <c r="I14" s="15">
        <v>498</v>
      </c>
      <c r="J14" s="15">
        <v>362</v>
      </c>
      <c r="K14" s="15">
        <v>331</v>
      </c>
      <c r="L14" s="16">
        <v>312</v>
      </c>
      <c r="M14" s="16">
        <v>329</v>
      </c>
      <c r="N14" s="15">
        <v>334</v>
      </c>
      <c r="O14" s="19">
        <v>115.87982832618027</v>
      </c>
      <c r="P14" s="19">
        <f t="shared" si="0"/>
        <v>106.00858369098714</v>
      </c>
      <c r="Q14" s="19">
        <f t="shared" si="1"/>
        <v>98.39357429718876</v>
      </c>
      <c r="R14" s="19">
        <v>115.6549520766773</v>
      </c>
      <c r="S14" s="19">
        <f t="shared" si="2"/>
        <v>106.08974358974359</v>
      </c>
      <c r="T14" s="19">
        <f t="shared" si="3"/>
        <v>98.50299401197606</v>
      </c>
      <c r="U14" s="19">
        <f t="shared" si="4"/>
        <v>102.00936883629193</v>
      </c>
      <c r="W14" s="20"/>
    </row>
    <row r="15" spans="1:23" ht="15">
      <c r="A15" s="7" t="s">
        <v>22</v>
      </c>
      <c r="B15" s="30" t="s">
        <v>39</v>
      </c>
      <c r="C15" s="31"/>
      <c r="D15" s="32"/>
      <c r="E15" s="15">
        <v>881</v>
      </c>
      <c r="F15" s="15">
        <v>835</v>
      </c>
      <c r="G15" s="16">
        <v>814</v>
      </c>
      <c r="H15" s="16">
        <v>836</v>
      </c>
      <c r="I15" s="15">
        <v>833</v>
      </c>
      <c r="J15" s="15">
        <v>591</v>
      </c>
      <c r="K15" s="15">
        <v>560</v>
      </c>
      <c r="L15" s="16">
        <v>546</v>
      </c>
      <c r="M15" s="16">
        <v>560</v>
      </c>
      <c r="N15" s="15">
        <v>559</v>
      </c>
      <c r="O15" s="19">
        <v>111.51898734177215</v>
      </c>
      <c r="P15" s="19">
        <f t="shared" si="0"/>
        <v>102.57985257985258</v>
      </c>
      <c r="Q15" s="19">
        <f t="shared" si="1"/>
        <v>100.36014405762306</v>
      </c>
      <c r="R15" s="19">
        <v>111.50943396226415</v>
      </c>
      <c r="S15" s="19">
        <f t="shared" si="2"/>
        <v>102.56410256410255</v>
      </c>
      <c r="T15" s="19">
        <f t="shared" si="3"/>
        <v>100.17889087656529</v>
      </c>
      <c r="U15" s="19">
        <f t="shared" si="4"/>
        <v>98.61932938856015</v>
      </c>
      <c r="W15" s="20"/>
    </row>
    <row r="16" spans="1:23" ht="15">
      <c r="A16" s="7" t="s">
        <v>8</v>
      </c>
      <c r="B16" s="30" t="s">
        <v>41</v>
      </c>
      <c r="C16" s="31"/>
      <c r="D16" s="32"/>
      <c r="E16" s="15">
        <v>570</v>
      </c>
      <c r="F16" s="15">
        <v>570</v>
      </c>
      <c r="G16" s="16">
        <v>583</v>
      </c>
      <c r="H16" s="16">
        <v>564</v>
      </c>
      <c r="I16" s="15">
        <v>579</v>
      </c>
      <c r="J16" s="15">
        <v>383</v>
      </c>
      <c r="K16" s="15">
        <v>383</v>
      </c>
      <c r="L16" s="16">
        <v>391</v>
      </c>
      <c r="M16" s="16">
        <v>378</v>
      </c>
      <c r="N16" s="15">
        <v>389</v>
      </c>
      <c r="O16" s="19">
        <v>105.55555555555556</v>
      </c>
      <c r="P16" s="19">
        <f t="shared" si="0"/>
        <v>97.77015437392797</v>
      </c>
      <c r="Q16" s="19">
        <f t="shared" si="1"/>
        <v>97.40932642487047</v>
      </c>
      <c r="R16" s="19">
        <v>105.50964187327823</v>
      </c>
      <c r="S16" s="19">
        <f t="shared" si="2"/>
        <v>97.9539641943734</v>
      </c>
      <c r="T16" s="19">
        <f t="shared" si="3"/>
        <v>97.17223650385604</v>
      </c>
      <c r="U16" s="19">
        <f t="shared" si="4"/>
        <v>94.18650403305135</v>
      </c>
      <c r="W16" s="20"/>
    </row>
    <row r="17" spans="1:23" ht="15">
      <c r="A17" s="7" t="s">
        <v>23</v>
      </c>
      <c r="B17" s="30" t="s">
        <v>40</v>
      </c>
      <c r="C17" s="31"/>
      <c r="D17" s="32"/>
      <c r="E17" s="15">
        <v>1241</v>
      </c>
      <c r="F17" s="15">
        <v>1125</v>
      </c>
      <c r="G17" s="16">
        <v>1083</v>
      </c>
      <c r="H17" s="16">
        <v>1139</v>
      </c>
      <c r="I17" s="15">
        <v>1111</v>
      </c>
      <c r="J17" s="15">
        <v>832</v>
      </c>
      <c r="K17" s="15">
        <v>755</v>
      </c>
      <c r="L17" s="16">
        <v>726</v>
      </c>
      <c r="M17" s="16">
        <v>764</v>
      </c>
      <c r="N17" s="15">
        <v>744</v>
      </c>
      <c r="O17" s="19">
        <v>108.95522388059702</v>
      </c>
      <c r="P17" s="19">
        <f t="shared" si="0"/>
        <v>103.87811634349032</v>
      </c>
      <c r="Q17" s="19">
        <f t="shared" si="1"/>
        <v>102.52025202520252</v>
      </c>
      <c r="R17" s="19">
        <v>109.04325032765401</v>
      </c>
      <c r="S17" s="19">
        <f t="shared" si="2"/>
        <v>103.99449035812671</v>
      </c>
      <c r="T17" s="19">
        <f t="shared" si="3"/>
        <v>102.68817204301075</v>
      </c>
      <c r="U17" s="19">
        <f t="shared" si="4"/>
        <v>99.99470226742953</v>
      </c>
      <c r="W17" s="20"/>
    </row>
    <row r="18" spans="1:23" ht="15">
      <c r="A18" s="7" t="s">
        <v>24</v>
      </c>
      <c r="B18" s="30" t="s">
        <v>42</v>
      </c>
      <c r="C18" s="31"/>
      <c r="D18" s="32"/>
      <c r="E18" s="15">
        <v>1318</v>
      </c>
      <c r="F18" s="15">
        <v>1295</v>
      </c>
      <c r="G18" s="16">
        <v>1249</v>
      </c>
      <c r="H18" s="16">
        <v>1296</v>
      </c>
      <c r="I18" s="15">
        <v>1294</v>
      </c>
      <c r="J18" s="15">
        <v>886</v>
      </c>
      <c r="K18" s="15">
        <v>868</v>
      </c>
      <c r="L18" s="16">
        <v>837</v>
      </c>
      <c r="M18" s="16">
        <v>869</v>
      </c>
      <c r="N18" s="15">
        <v>867</v>
      </c>
      <c r="O18" s="19">
        <v>102.48833592534992</v>
      </c>
      <c r="P18" s="19">
        <f t="shared" si="0"/>
        <v>103.68294635708565</v>
      </c>
      <c r="Q18" s="19">
        <f t="shared" si="1"/>
        <v>100.1545595054096</v>
      </c>
      <c r="R18" s="19">
        <v>102.78422273781902</v>
      </c>
      <c r="S18" s="19">
        <f t="shared" si="2"/>
        <v>103.7037037037037</v>
      </c>
      <c r="T18" s="19">
        <f t="shared" si="3"/>
        <v>100.23068050749713</v>
      </c>
      <c r="U18" s="19">
        <f t="shared" si="4"/>
        <v>99.71509971509971</v>
      </c>
      <c r="W18" s="20"/>
    </row>
    <row r="19" spans="1:23" ht="15">
      <c r="A19" s="7" t="s">
        <v>25</v>
      </c>
      <c r="B19" s="30" t="s">
        <v>26</v>
      </c>
      <c r="C19" s="31"/>
      <c r="D19" s="32"/>
      <c r="E19" s="15">
        <v>966</v>
      </c>
      <c r="F19" s="15">
        <v>1179</v>
      </c>
      <c r="G19" s="16">
        <v>924</v>
      </c>
      <c r="H19" s="16">
        <v>1121</v>
      </c>
      <c r="I19" s="15">
        <v>1252</v>
      </c>
      <c r="J19" s="15">
        <v>647</v>
      </c>
      <c r="K19" s="15">
        <v>790</v>
      </c>
      <c r="L19" s="16">
        <v>619</v>
      </c>
      <c r="M19" s="16">
        <v>751</v>
      </c>
      <c r="N19" s="15">
        <v>839</v>
      </c>
      <c r="O19" s="19">
        <v>93.7864077669903</v>
      </c>
      <c r="P19" s="19">
        <f t="shared" si="0"/>
        <v>127.59740259740259</v>
      </c>
      <c r="Q19" s="19">
        <f t="shared" si="1"/>
        <v>89.5367412140575</v>
      </c>
      <c r="R19" s="19">
        <v>93.76811594202898</v>
      </c>
      <c r="S19" s="19">
        <f t="shared" si="2"/>
        <v>127.62520193861067</v>
      </c>
      <c r="T19" s="19">
        <f t="shared" si="3"/>
        <v>89.51132300357568</v>
      </c>
      <c r="U19" s="19">
        <f t="shared" si="4"/>
        <v>122.71654032558719</v>
      </c>
      <c r="W19" s="20"/>
    </row>
    <row r="20" spans="1:23" ht="15">
      <c r="A20" s="7" t="s">
        <v>27</v>
      </c>
      <c r="B20" s="30" t="s">
        <v>43</v>
      </c>
      <c r="C20" s="31"/>
      <c r="D20" s="32"/>
      <c r="E20" s="15">
        <v>685</v>
      </c>
      <c r="F20" s="15">
        <v>641</v>
      </c>
      <c r="G20" s="16">
        <v>624</v>
      </c>
      <c r="H20" s="16">
        <v>640</v>
      </c>
      <c r="I20" s="15">
        <v>642</v>
      </c>
      <c r="J20" s="15">
        <v>460</v>
      </c>
      <c r="K20" s="15">
        <v>430</v>
      </c>
      <c r="L20" s="16">
        <v>419</v>
      </c>
      <c r="M20" s="16">
        <v>430</v>
      </c>
      <c r="N20" s="15">
        <v>431</v>
      </c>
      <c r="O20" s="19">
        <v>105.06134969325154</v>
      </c>
      <c r="P20" s="19">
        <f t="shared" si="0"/>
        <v>102.72435897435896</v>
      </c>
      <c r="Q20" s="19">
        <f t="shared" si="1"/>
        <v>99.68847352024922</v>
      </c>
      <c r="R20" s="19">
        <v>105.02283105022832</v>
      </c>
      <c r="S20" s="19">
        <f t="shared" si="2"/>
        <v>102.6252983293556</v>
      </c>
      <c r="T20" s="19">
        <f t="shared" si="3"/>
        <v>99.76798143851508</v>
      </c>
      <c r="U20" s="19">
        <f t="shared" si="4"/>
        <v>98.67817147053424</v>
      </c>
      <c r="W20" s="20"/>
    </row>
    <row r="21" spans="1:23" ht="15">
      <c r="A21" s="7" t="s">
        <v>28</v>
      </c>
      <c r="B21" s="30" t="s">
        <v>44</v>
      </c>
      <c r="C21" s="31"/>
      <c r="D21" s="32"/>
      <c r="E21" s="15">
        <v>605</v>
      </c>
      <c r="F21" s="15">
        <v>523</v>
      </c>
      <c r="G21" s="16">
        <v>572</v>
      </c>
      <c r="H21" s="16">
        <v>522</v>
      </c>
      <c r="I21" s="15">
        <v>525</v>
      </c>
      <c r="J21" s="15">
        <v>406</v>
      </c>
      <c r="K21" s="15">
        <v>351</v>
      </c>
      <c r="L21" s="16">
        <v>384</v>
      </c>
      <c r="M21" s="16">
        <v>349</v>
      </c>
      <c r="N21" s="15">
        <v>352</v>
      </c>
      <c r="O21" s="19">
        <v>139.40092165898616</v>
      </c>
      <c r="P21" s="19">
        <f t="shared" si="0"/>
        <v>91.43356643356644</v>
      </c>
      <c r="Q21" s="19">
        <f t="shared" si="1"/>
        <v>99.42857142857143</v>
      </c>
      <c r="R21" s="19">
        <v>139.5189003436426</v>
      </c>
      <c r="S21" s="19">
        <f t="shared" si="2"/>
        <v>91.40625</v>
      </c>
      <c r="T21" s="19">
        <f t="shared" si="3"/>
        <v>99.14772727272727</v>
      </c>
      <c r="U21" s="19">
        <f t="shared" si="4"/>
        <v>87.890625</v>
      </c>
      <c r="W21" s="20"/>
    </row>
    <row r="22" spans="1:23" ht="15">
      <c r="A22" s="7" t="s">
        <v>29</v>
      </c>
      <c r="B22" s="30" t="s">
        <v>45</v>
      </c>
      <c r="C22" s="31"/>
      <c r="D22" s="32"/>
      <c r="E22" s="15">
        <v>719</v>
      </c>
      <c r="F22" s="15">
        <v>734</v>
      </c>
      <c r="G22" s="16">
        <v>741</v>
      </c>
      <c r="H22" s="16">
        <v>729</v>
      </c>
      <c r="I22" s="15">
        <v>739</v>
      </c>
      <c r="J22" s="15">
        <v>482</v>
      </c>
      <c r="K22" s="15">
        <v>492</v>
      </c>
      <c r="L22" s="16">
        <v>497</v>
      </c>
      <c r="M22" s="16">
        <v>489</v>
      </c>
      <c r="N22" s="15">
        <v>495</v>
      </c>
      <c r="O22" s="19">
        <v>99.72260748959778</v>
      </c>
      <c r="P22" s="19">
        <f t="shared" si="0"/>
        <v>99.05533063427801</v>
      </c>
      <c r="Q22" s="19">
        <f t="shared" si="1"/>
        <v>98.6468200270636</v>
      </c>
      <c r="R22" s="19">
        <v>99.58677685950413</v>
      </c>
      <c r="S22" s="19">
        <f t="shared" si="2"/>
        <v>98.99396378269618</v>
      </c>
      <c r="T22" s="19">
        <f t="shared" si="3"/>
        <v>98.7878787878788</v>
      </c>
      <c r="U22" s="19">
        <f t="shared" si="4"/>
        <v>95.18650363720786</v>
      </c>
      <c r="W22" s="20"/>
    </row>
    <row r="23" spans="1:23" ht="15">
      <c r="A23" s="7" t="s">
        <v>30</v>
      </c>
      <c r="B23" s="33" t="s">
        <v>31</v>
      </c>
      <c r="C23" s="34"/>
      <c r="D23" s="35"/>
      <c r="E23" s="15">
        <v>676</v>
      </c>
      <c r="F23" s="15">
        <v>674</v>
      </c>
      <c r="G23" s="16">
        <v>664</v>
      </c>
      <c r="H23" s="16">
        <v>674</v>
      </c>
      <c r="I23" s="15">
        <v>673</v>
      </c>
      <c r="J23" s="15">
        <v>453</v>
      </c>
      <c r="K23" s="15">
        <v>451</v>
      </c>
      <c r="L23" s="16">
        <v>445</v>
      </c>
      <c r="M23" s="16">
        <v>452</v>
      </c>
      <c r="N23" s="15">
        <v>451</v>
      </c>
      <c r="O23" s="19">
        <v>100.29673590504451</v>
      </c>
      <c r="P23" s="19">
        <f t="shared" si="0"/>
        <v>101.50602409638554</v>
      </c>
      <c r="Q23" s="19">
        <f t="shared" si="1"/>
        <v>100.14858841010401</v>
      </c>
      <c r="R23" s="19">
        <v>100.2212389380531</v>
      </c>
      <c r="S23" s="19">
        <f t="shared" si="2"/>
        <v>101.34831460674157</v>
      </c>
      <c r="T23" s="19">
        <f t="shared" si="3"/>
        <v>100.22172949002217</v>
      </c>
      <c r="U23" s="19">
        <f t="shared" si="4"/>
        <v>97.45030250648227</v>
      </c>
      <c r="W23" s="20"/>
    </row>
    <row r="24" spans="1:23" ht="15">
      <c r="A24" s="7" t="s">
        <v>32</v>
      </c>
      <c r="B24" s="33" t="s">
        <v>46</v>
      </c>
      <c r="C24" s="34"/>
      <c r="D24" s="35"/>
      <c r="E24" s="15">
        <v>727</v>
      </c>
      <c r="F24" s="15">
        <v>723</v>
      </c>
      <c r="G24" s="16">
        <v>696</v>
      </c>
      <c r="H24" s="16">
        <v>729</v>
      </c>
      <c r="I24" s="15">
        <v>718</v>
      </c>
      <c r="J24" s="15">
        <v>488</v>
      </c>
      <c r="K24" s="15">
        <v>485</v>
      </c>
      <c r="L24" s="16">
        <v>467</v>
      </c>
      <c r="M24" s="16">
        <v>489</v>
      </c>
      <c r="N24" s="15">
        <v>481</v>
      </c>
      <c r="O24" s="19">
        <v>99.72565157750343</v>
      </c>
      <c r="P24" s="19">
        <f t="shared" si="0"/>
        <v>103.87931034482759</v>
      </c>
      <c r="Q24" s="19">
        <f t="shared" si="1"/>
        <v>101.53203342618384</v>
      </c>
      <c r="R24" s="19">
        <v>99.79550102249489</v>
      </c>
      <c r="S24" s="19">
        <f t="shared" si="2"/>
        <v>103.85438972162741</v>
      </c>
      <c r="T24" s="19">
        <f t="shared" si="3"/>
        <v>101.66320166320166</v>
      </c>
      <c r="U24" s="19">
        <f t="shared" si="4"/>
        <v>99.85999011694943</v>
      </c>
      <c r="W24" s="20"/>
    </row>
    <row r="25" spans="1:23" ht="15">
      <c r="A25" s="7" t="s">
        <v>33</v>
      </c>
      <c r="B25" s="24" t="s">
        <v>47</v>
      </c>
      <c r="C25" s="25"/>
      <c r="D25" s="26"/>
      <c r="E25" s="15">
        <v>573</v>
      </c>
      <c r="F25" s="15">
        <v>567</v>
      </c>
      <c r="G25" s="16">
        <v>540</v>
      </c>
      <c r="H25" s="16">
        <v>565</v>
      </c>
      <c r="I25" s="15">
        <v>568</v>
      </c>
      <c r="J25" s="15">
        <v>384</v>
      </c>
      <c r="K25" s="15">
        <v>380</v>
      </c>
      <c r="L25" s="16">
        <v>362</v>
      </c>
      <c r="M25" s="16">
        <v>379</v>
      </c>
      <c r="N25" s="15">
        <v>381</v>
      </c>
      <c r="O25" s="19">
        <v>103.61663652802892</v>
      </c>
      <c r="P25" s="19">
        <f t="shared" si="0"/>
        <v>105</v>
      </c>
      <c r="Q25" s="19">
        <f t="shared" si="1"/>
        <v>99.47183098591549</v>
      </c>
      <c r="R25" s="21">
        <v>103.50404312668464</v>
      </c>
      <c r="S25" s="19">
        <f t="shared" si="2"/>
        <v>104.97237569060773</v>
      </c>
      <c r="T25" s="19">
        <f t="shared" si="3"/>
        <v>99.47506561679789</v>
      </c>
      <c r="U25" s="19">
        <f t="shared" si="4"/>
        <v>100.93497662558435</v>
      </c>
      <c r="W25" s="20"/>
    </row>
    <row r="26" spans="1:23" ht="15">
      <c r="A26" s="1" t="s">
        <v>34</v>
      </c>
      <c r="B26" s="24" t="s">
        <v>35</v>
      </c>
      <c r="C26" s="25"/>
      <c r="D26" s="26"/>
      <c r="E26" s="15">
        <v>700</v>
      </c>
      <c r="F26" s="15">
        <v>679</v>
      </c>
      <c r="G26" s="15">
        <v>799</v>
      </c>
      <c r="H26" s="15">
        <v>697</v>
      </c>
      <c r="I26" s="15">
        <v>662</v>
      </c>
      <c r="J26" s="15">
        <v>469</v>
      </c>
      <c r="K26" s="15">
        <v>455</v>
      </c>
      <c r="L26" s="15">
        <v>536</v>
      </c>
      <c r="M26" s="15">
        <v>467</v>
      </c>
      <c r="N26" s="15">
        <v>443</v>
      </c>
      <c r="O26" s="19">
        <v>103.55029585798816</v>
      </c>
      <c r="P26" s="19">
        <f t="shared" si="0"/>
        <v>84.98122653316645</v>
      </c>
      <c r="Q26" s="19">
        <f t="shared" si="1"/>
        <v>105.2870090634441</v>
      </c>
      <c r="R26" s="21">
        <v>103.53200883002206</v>
      </c>
      <c r="S26" s="19">
        <f t="shared" si="2"/>
        <v>84.88805970149254</v>
      </c>
      <c r="T26" s="19">
        <f t="shared" si="3"/>
        <v>105.41760722347631</v>
      </c>
      <c r="U26" s="19">
        <f t="shared" si="4"/>
        <v>81.6231343283582</v>
      </c>
      <c r="W26" s="20"/>
    </row>
  </sheetData>
  <sheetProtection/>
  <mergeCells count="28">
    <mergeCell ref="A3:A6"/>
    <mergeCell ref="B3:D6"/>
    <mergeCell ref="E4:I4"/>
    <mergeCell ref="J4:N4"/>
    <mergeCell ref="O4:Q4"/>
    <mergeCell ref="E3:N3"/>
    <mergeCell ref="B7:D7"/>
    <mergeCell ref="O3:U3"/>
    <mergeCell ref="B16:D16"/>
    <mergeCell ref="B17:D17"/>
    <mergeCell ref="R4:T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2013-01-24T11:33:20Z</cp:lastPrinted>
  <dcterms:created xsi:type="dcterms:W3CDTF">2012-03-01T11:13:24Z</dcterms:created>
  <dcterms:modified xsi:type="dcterms:W3CDTF">2013-01-25T08:51:54Z</dcterms:modified>
  <cp:category/>
  <cp:version/>
  <cp:contentType/>
  <cp:contentStatus/>
</cp:coreProperties>
</file>