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1075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<sst xmlns="http://schemas.openxmlformats.org/spreadsheetml/2006/main" count="68" uniqueCount="58">
  <si>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</si>
  <si>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</si>
  <si>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</si>
  <si>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</si>
  <si>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</si>
  <si>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</si>
  <si>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</si>
  <si>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</si>
  <si>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</si>
  <si>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</si>
  <si>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</si>
  <si>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</si>
  <si>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</si>
  <si>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</si>
  <si>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</si>
  <si>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</si>
  <si>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</si>
  <si>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</si>
  <si>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</si>
  <si>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</si>
  <si>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</si>
  <si>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</si>
  <si>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</si>
  <si>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</si>
  <si>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</si>
  <si>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</si>
  <si>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</si>
  <si>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</si>
  <si>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</si>
  <si>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</si>
  <si>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</si>
  <si>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</si>
  <si>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</si>
  <si>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</si>
  <si>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</si>
  <si>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</si>
  <si>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</si>
  <si>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</si>
  <si>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</si>
  <si>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</si>
  <si>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</si>
  <si>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</si>
  <si>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</si>
  <si>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</si>
  <si>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</si>
  <si>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</si>
  <si>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</si>
  <si>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</si>
  <si>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</si>
  <si>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</t>
  </si>
  <si>
    <t>X-2012</t>
  </si>
  <si>
    <t>XI</t>
  </si>
  <si>
    <t>I-XI</t>
  </si>
  <si>
    <t>XI-2012</t>
  </si>
  <si>
    <t>I- XI 2012</t>
  </si>
  <si>
    <t>I- XI 2011</t>
  </si>
  <si>
    <t>XI 2012</t>
  </si>
  <si>
    <t>Novembar 2012.godine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</si>
</sst>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5" fillId="0" borderId="18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0" borderId="18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7" fillId="33" borderId="18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5" fillId="33" borderId="18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12" sqref="S12:S13"/>
    </sheetView>
  </sheetViews>
  <sheetFormatPr defaultColWidth="9.140625" defaultRowHeight="15"/>
  <cols>
    <col min="1" max="1" width="6.8515625" style="0" customWidth="1"/>
    <col min="4" max="4" width="15.28125" style="0" customWidth="1"/>
    <col min="17" max="17" width="15.4218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8" t="s">
        <v>0</v>
      </c>
      <c r="B3" s="39" t="s">
        <v>1</v>
      </c>
      <c r="C3" s="40"/>
      <c r="D3" s="41"/>
      <c r="E3" s="36" t="s">
        <v>2</v>
      </c>
      <c r="F3" s="36"/>
      <c r="G3" s="36"/>
      <c r="H3" s="36"/>
      <c r="I3" s="36"/>
      <c r="J3" s="36"/>
      <c r="K3" s="36"/>
      <c r="L3" s="36"/>
      <c r="M3" s="36" t="s">
        <v>3</v>
      </c>
      <c r="N3" s="36"/>
      <c r="O3" s="36"/>
      <c r="P3" s="36"/>
      <c r="Q3" s="36"/>
    </row>
    <row r="4" spans="1:17" ht="39.75" customHeight="1">
      <c r="A4" s="38"/>
      <c r="B4" s="42"/>
      <c r="C4" s="43"/>
      <c r="D4" s="44"/>
      <c r="E4" s="38" t="s">
        <v>4</v>
      </c>
      <c r="F4" s="38"/>
      <c r="G4" s="38"/>
      <c r="H4" s="38"/>
      <c r="I4" s="38" t="s">
        <v>5</v>
      </c>
      <c r="J4" s="38"/>
      <c r="K4" s="38"/>
      <c r="L4" s="38"/>
      <c r="M4" s="37" t="s">
        <v>6</v>
      </c>
      <c r="N4" s="37"/>
      <c r="O4" s="37" t="s">
        <v>7</v>
      </c>
      <c r="P4" s="37"/>
      <c r="Q4" s="9" t="s">
        <v>48</v>
      </c>
    </row>
    <row r="5" spans="1:17" ht="15.75" customHeight="1">
      <c r="A5" s="38"/>
      <c r="B5" s="42"/>
      <c r="C5" s="43"/>
      <c r="D5" s="44"/>
      <c r="E5" s="2" t="s">
        <v>51</v>
      </c>
      <c r="F5" s="2" t="s">
        <v>49</v>
      </c>
      <c r="G5" s="2" t="s">
        <v>52</v>
      </c>
      <c r="H5" s="2" t="s">
        <v>52</v>
      </c>
      <c r="I5" s="2" t="s">
        <v>51</v>
      </c>
      <c r="J5" s="2" t="s">
        <v>49</v>
      </c>
      <c r="K5" s="2" t="s">
        <v>52</v>
      </c>
      <c r="L5" s="2" t="s">
        <v>52</v>
      </c>
      <c r="M5" s="12" t="s">
        <v>53</v>
      </c>
      <c r="N5" s="13" t="s">
        <v>54</v>
      </c>
      <c r="O5" s="12" t="s">
        <v>53</v>
      </c>
      <c r="P5" s="13" t="s">
        <v>54</v>
      </c>
      <c r="Q5" s="11" t="s">
        <v>56</v>
      </c>
    </row>
    <row r="6" spans="1:17" ht="15">
      <c r="A6" s="38"/>
      <c r="B6" s="45"/>
      <c r="C6" s="46"/>
      <c r="D6" s="47"/>
      <c r="E6" s="2">
        <v>2012</v>
      </c>
      <c r="F6" s="2">
        <v>2012</v>
      </c>
      <c r="G6" s="2">
        <v>2012</v>
      </c>
      <c r="H6" s="2">
        <v>2011</v>
      </c>
      <c r="I6" s="2">
        <v>2012</v>
      </c>
      <c r="J6" s="2">
        <v>2012</v>
      </c>
      <c r="K6" s="2">
        <v>2012</v>
      </c>
      <c r="L6" s="8">
        <v>2011</v>
      </c>
      <c r="M6" s="19" t="s">
        <v>50</v>
      </c>
      <c r="N6" s="19" t="s">
        <v>55</v>
      </c>
      <c r="O6" s="19" t="s">
        <v>50</v>
      </c>
      <c r="P6" s="19" t="s">
        <v>55</v>
      </c>
      <c r="Q6" s="20" t="s">
        <v>50</v>
      </c>
    </row>
    <row r="7" spans="1:19" ht="15">
      <c r="A7" s="6"/>
      <c r="B7" s="27" t="s">
        <v>9</v>
      </c>
      <c r="C7" s="28"/>
      <c r="D7" s="29"/>
      <c r="E7" s="14">
        <v>713</v>
      </c>
      <c r="F7" s="14">
        <v>717</v>
      </c>
      <c r="G7" s="15">
        <v>725</v>
      </c>
      <c r="H7" s="14">
        <v>722</v>
      </c>
      <c r="I7" s="14">
        <v>478</v>
      </c>
      <c r="J7" s="14">
        <v>480</v>
      </c>
      <c r="K7" s="15">
        <v>486</v>
      </c>
      <c r="L7" s="14">
        <v>484</v>
      </c>
      <c r="M7" s="10">
        <f>E7/F7*100</f>
        <v>99.442119944212</v>
      </c>
      <c r="N7" s="10">
        <f>G7/H7*100</f>
        <v>100.41551246537396</v>
      </c>
      <c r="O7" s="10">
        <f>I7/J7*100</f>
        <v>99.58333333333333</v>
      </c>
      <c r="P7" s="10">
        <f>K7/L7*100</f>
        <v>100.41322314049587</v>
      </c>
      <c r="Q7" s="10">
        <f>O7/99.9*100</f>
        <v>99.683016349683</v>
      </c>
      <c r="S7" s="22"/>
    </row>
    <row r="8" spans="1:19" ht="15">
      <c r="A8" s="7" t="s">
        <v>10</v>
      </c>
      <c r="B8" s="27" t="s">
        <v>37</v>
      </c>
      <c r="C8" s="28"/>
      <c r="D8" s="29"/>
      <c r="E8" s="16">
        <v>846</v>
      </c>
      <c r="F8" s="16">
        <v>946</v>
      </c>
      <c r="G8" s="17">
        <v>901</v>
      </c>
      <c r="H8" s="16">
        <v>905</v>
      </c>
      <c r="I8" s="16">
        <v>567</v>
      </c>
      <c r="J8" s="16">
        <v>634</v>
      </c>
      <c r="K8" s="17">
        <v>604</v>
      </c>
      <c r="L8" s="16">
        <v>606</v>
      </c>
      <c r="M8" s="21">
        <f aca="true" t="shared" si="0" ref="M8:M26">E8/F8*100</f>
        <v>89.4291754756871</v>
      </c>
      <c r="N8" s="21">
        <f aca="true" t="shared" si="1" ref="N8:N26">G8/H8*100</f>
        <v>99.55801104972376</v>
      </c>
      <c r="O8" s="21">
        <f aca="true" t="shared" si="2" ref="O8:O26">I8/J8*100</f>
        <v>89.43217665615141</v>
      </c>
      <c r="P8" s="21">
        <f aca="true" t="shared" si="3" ref="P8:P26">K8/L8*100</f>
        <v>99.66996699669967</v>
      </c>
      <c r="Q8" s="21">
        <f aca="true" t="shared" si="4" ref="Q8:Q26">O8/99.9*100</f>
        <v>89.52169835450592</v>
      </c>
      <c r="S8" s="22"/>
    </row>
    <row r="9" spans="1:19" ht="15">
      <c r="A9" s="7" t="s">
        <v>11</v>
      </c>
      <c r="B9" s="27" t="s">
        <v>12</v>
      </c>
      <c r="C9" s="28"/>
      <c r="D9" s="29"/>
      <c r="E9" s="16">
        <v>1058</v>
      </c>
      <c r="F9" s="16">
        <v>1043</v>
      </c>
      <c r="G9" s="17">
        <v>1056</v>
      </c>
      <c r="H9" s="16">
        <v>945</v>
      </c>
      <c r="I9" s="16">
        <v>709</v>
      </c>
      <c r="J9" s="16">
        <v>699</v>
      </c>
      <c r="K9" s="17">
        <v>708</v>
      </c>
      <c r="L9" s="16">
        <v>633</v>
      </c>
      <c r="M9" s="23">
        <f t="shared" si="0"/>
        <v>101.43815915627997</v>
      </c>
      <c r="N9" s="21">
        <f t="shared" si="1"/>
        <v>111.74603174603175</v>
      </c>
      <c r="O9" s="21">
        <f t="shared" si="2"/>
        <v>101.43061516452074</v>
      </c>
      <c r="P9" s="21">
        <f t="shared" si="3"/>
        <v>111.84834123222748</v>
      </c>
      <c r="Q9" s="21">
        <f t="shared" si="4"/>
        <v>101.53214731183257</v>
      </c>
      <c r="S9" s="22"/>
    </row>
    <row r="10" spans="1:19" ht="15">
      <c r="A10" s="7" t="s">
        <v>13</v>
      </c>
      <c r="B10" s="27" t="s">
        <v>14</v>
      </c>
      <c r="C10" s="28"/>
      <c r="D10" s="29"/>
      <c r="E10" s="16">
        <v>791</v>
      </c>
      <c r="F10" s="16">
        <v>769</v>
      </c>
      <c r="G10" s="17">
        <v>771</v>
      </c>
      <c r="H10" s="16">
        <v>733</v>
      </c>
      <c r="I10" s="16">
        <v>530</v>
      </c>
      <c r="J10" s="16">
        <v>515</v>
      </c>
      <c r="K10" s="17">
        <v>517</v>
      </c>
      <c r="L10" s="16">
        <v>491</v>
      </c>
      <c r="M10" s="23">
        <f t="shared" si="0"/>
        <v>102.86085825747723</v>
      </c>
      <c r="N10" s="21">
        <f t="shared" si="1"/>
        <v>105.18417462482947</v>
      </c>
      <c r="O10" s="21">
        <f t="shared" si="2"/>
        <v>102.9126213592233</v>
      </c>
      <c r="P10" s="21">
        <f t="shared" si="3"/>
        <v>105.29531568228106</v>
      </c>
      <c r="Q10" s="21">
        <f t="shared" si="4"/>
        <v>103.01563699621951</v>
      </c>
      <c r="S10" s="22"/>
    </row>
    <row r="11" spans="1:19" ht="15">
      <c r="A11" s="7" t="s">
        <v>15</v>
      </c>
      <c r="B11" s="27" t="s">
        <v>16</v>
      </c>
      <c r="C11" s="28"/>
      <c r="D11" s="29"/>
      <c r="E11" s="16">
        <v>1328</v>
      </c>
      <c r="F11" s="16">
        <v>1178</v>
      </c>
      <c r="G11" s="17">
        <v>1316</v>
      </c>
      <c r="H11" s="16">
        <v>1362</v>
      </c>
      <c r="I11" s="16">
        <v>890</v>
      </c>
      <c r="J11" s="16">
        <v>790</v>
      </c>
      <c r="K11" s="17">
        <v>882</v>
      </c>
      <c r="L11" s="16">
        <v>914</v>
      </c>
      <c r="M11" s="21">
        <f t="shared" si="0"/>
        <v>112.73344651952462</v>
      </c>
      <c r="N11" s="21">
        <f t="shared" si="1"/>
        <v>96.62261380323054</v>
      </c>
      <c r="O11" s="21">
        <f t="shared" si="2"/>
        <v>112.65822784810126</v>
      </c>
      <c r="P11" s="21">
        <f t="shared" si="3"/>
        <v>96.49890590809628</v>
      </c>
      <c r="Q11" s="21">
        <f t="shared" si="4"/>
        <v>112.77099884694822</v>
      </c>
      <c r="S11" s="22"/>
    </row>
    <row r="12" spans="1:21" ht="15">
      <c r="A12" s="7" t="s">
        <v>17</v>
      </c>
      <c r="B12" s="27" t="s">
        <v>18</v>
      </c>
      <c r="C12" s="28"/>
      <c r="D12" s="29"/>
      <c r="E12" s="16">
        <v>686</v>
      </c>
      <c r="F12" s="16">
        <v>703</v>
      </c>
      <c r="G12" s="17">
        <v>691</v>
      </c>
      <c r="H12" s="16">
        <v>649</v>
      </c>
      <c r="I12" s="16">
        <v>460</v>
      </c>
      <c r="J12" s="16">
        <v>471</v>
      </c>
      <c r="K12" s="17">
        <v>463</v>
      </c>
      <c r="L12" s="16">
        <v>435</v>
      </c>
      <c r="M12" s="21">
        <f t="shared" si="0"/>
        <v>97.58179231863441</v>
      </c>
      <c r="N12" s="21">
        <f t="shared" si="1"/>
        <v>106.47149460708782</v>
      </c>
      <c r="O12" s="21">
        <f t="shared" si="2"/>
        <v>97.66454352441613</v>
      </c>
      <c r="P12" s="21">
        <f t="shared" si="3"/>
        <v>106.4367816091954</v>
      </c>
      <c r="Q12" s="21">
        <f t="shared" si="4"/>
        <v>97.76230583024638</v>
      </c>
      <c r="S12" s="22"/>
      <c r="U12" s="18"/>
    </row>
    <row r="13" spans="1:19" ht="15">
      <c r="A13" s="7" t="s">
        <v>19</v>
      </c>
      <c r="B13" s="30" t="s">
        <v>20</v>
      </c>
      <c r="C13" s="31"/>
      <c r="D13" s="32"/>
      <c r="E13" s="16">
        <v>584</v>
      </c>
      <c r="F13" s="16">
        <v>630</v>
      </c>
      <c r="G13" s="17">
        <v>591</v>
      </c>
      <c r="H13" s="16">
        <v>607</v>
      </c>
      <c r="I13" s="16">
        <v>392</v>
      </c>
      <c r="J13" s="16">
        <v>422</v>
      </c>
      <c r="K13" s="17">
        <v>396</v>
      </c>
      <c r="L13" s="16">
        <v>406</v>
      </c>
      <c r="M13" s="23">
        <f t="shared" si="0"/>
        <v>92.6984126984127</v>
      </c>
      <c r="N13" s="21">
        <f t="shared" si="1"/>
        <v>97.36408566721582</v>
      </c>
      <c r="O13" s="21">
        <f t="shared" si="2"/>
        <v>92.89099526066352</v>
      </c>
      <c r="P13" s="21">
        <f t="shared" si="3"/>
        <v>97.53694581280789</v>
      </c>
      <c r="Q13" s="21">
        <f t="shared" si="4"/>
        <v>92.98397923990342</v>
      </c>
      <c r="S13" s="22"/>
    </row>
    <row r="14" spans="1:19" ht="15">
      <c r="A14" s="7" t="s">
        <v>21</v>
      </c>
      <c r="B14" s="30" t="s">
        <v>38</v>
      </c>
      <c r="C14" s="31"/>
      <c r="D14" s="32"/>
      <c r="E14" s="16">
        <v>466</v>
      </c>
      <c r="F14" s="16">
        <v>474</v>
      </c>
      <c r="G14" s="17">
        <v>489</v>
      </c>
      <c r="H14" s="16">
        <v>465</v>
      </c>
      <c r="I14" s="16">
        <v>313</v>
      </c>
      <c r="J14" s="16">
        <v>318</v>
      </c>
      <c r="K14" s="17">
        <v>328</v>
      </c>
      <c r="L14" s="16">
        <v>312</v>
      </c>
      <c r="M14" s="21">
        <f t="shared" si="0"/>
        <v>98.31223628691983</v>
      </c>
      <c r="N14" s="21">
        <f t="shared" si="1"/>
        <v>105.16129032258064</v>
      </c>
      <c r="O14" s="21">
        <f t="shared" si="2"/>
        <v>98.42767295597484</v>
      </c>
      <c r="P14" s="21">
        <f t="shared" si="3"/>
        <v>105.12820512820514</v>
      </c>
      <c r="Q14" s="21">
        <f t="shared" si="4"/>
        <v>98.52619915512997</v>
      </c>
      <c r="S14" s="22"/>
    </row>
    <row r="15" spans="1:19" ht="15">
      <c r="A15" s="7" t="s">
        <v>22</v>
      </c>
      <c r="B15" s="30" t="s">
        <v>39</v>
      </c>
      <c r="C15" s="31"/>
      <c r="D15" s="32"/>
      <c r="E15" s="16">
        <v>790</v>
      </c>
      <c r="F15" s="16">
        <v>824</v>
      </c>
      <c r="G15" s="17">
        <v>830</v>
      </c>
      <c r="H15" s="16">
        <v>813</v>
      </c>
      <c r="I15" s="16">
        <v>530</v>
      </c>
      <c r="J15" s="16">
        <v>552</v>
      </c>
      <c r="K15" s="17">
        <v>557</v>
      </c>
      <c r="L15" s="16">
        <v>545</v>
      </c>
      <c r="M15" s="21">
        <f t="shared" si="0"/>
        <v>95.87378640776699</v>
      </c>
      <c r="N15" s="21">
        <f t="shared" si="1"/>
        <v>102.0910209102091</v>
      </c>
      <c r="O15" s="21">
        <f t="shared" si="2"/>
        <v>96.01449275362319</v>
      </c>
      <c r="P15" s="21">
        <f t="shared" si="3"/>
        <v>102.20183486238533</v>
      </c>
      <c r="Q15" s="21">
        <f t="shared" si="4"/>
        <v>96.11060335698016</v>
      </c>
      <c r="S15" s="22"/>
    </row>
    <row r="16" spans="1:19" ht="15">
      <c r="A16" s="7" t="s">
        <v>8</v>
      </c>
      <c r="B16" s="30" t="s">
        <v>41</v>
      </c>
      <c r="C16" s="31"/>
      <c r="D16" s="32"/>
      <c r="E16" s="16">
        <v>540</v>
      </c>
      <c r="F16" s="16">
        <v>585</v>
      </c>
      <c r="G16" s="17">
        <v>570</v>
      </c>
      <c r="H16" s="16">
        <v>586</v>
      </c>
      <c r="I16" s="16">
        <v>363</v>
      </c>
      <c r="J16" s="16">
        <v>393</v>
      </c>
      <c r="K16" s="17">
        <v>383</v>
      </c>
      <c r="L16" s="16">
        <v>393</v>
      </c>
      <c r="M16" s="21">
        <f t="shared" si="0"/>
        <v>92.3076923076923</v>
      </c>
      <c r="N16" s="21">
        <f t="shared" si="1"/>
        <v>97.26962457337885</v>
      </c>
      <c r="O16" s="21">
        <f t="shared" si="2"/>
        <v>92.36641221374046</v>
      </c>
      <c r="P16" s="21">
        <f t="shared" si="3"/>
        <v>97.45547073791349</v>
      </c>
      <c r="Q16" s="21">
        <f t="shared" si="4"/>
        <v>92.45887108482528</v>
      </c>
      <c r="S16" s="22"/>
    </row>
    <row r="17" spans="1:19" ht="15">
      <c r="A17" s="7" t="s">
        <v>23</v>
      </c>
      <c r="B17" s="30" t="s">
        <v>40</v>
      </c>
      <c r="C17" s="31"/>
      <c r="D17" s="32"/>
      <c r="E17" s="16">
        <v>1139</v>
      </c>
      <c r="F17" s="16">
        <v>1102</v>
      </c>
      <c r="G17" s="17">
        <v>1114</v>
      </c>
      <c r="H17" s="16">
        <v>1076</v>
      </c>
      <c r="I17" s="16">
        <v>763</v>
      </c>
      <c r="J17" s="16">
        <v>739</v>
      </c>
      <c r="K17" s="17">
        <v>747</v>
      </c>
      <c r="L17" s="16">
        <v>721</v>
      </c>
      <c r="M17" s="21">
        <f t="shared" si="0"/>
        <v>103.35753176043556</v>
      </c>
      <c r="N17" s="21">
        <f t="shared" si="1"/>
        <v>103.53159851301115</v>
      </c>
      <c r="O17" s="21">
        <f t="shared" si="2"/>
        <v>103.24763193504735</v>
      </c>
      <c r="P17" s="21">
        <f t="shared" si="3"/>
        <v>103.60610263522885</v>
      </c>
      <c r="Q17" s="21">
        <f t="shared" si="4"/>
        <v>103.35098291796531</v>
      </c>
      <c r="S17" s="22"/>
    </row>
    <row r="18" spans="1:19" ht="15">
      <c r="A18" s="7" t="s">
        <v>24</v>
      </c>
      <c r="B18" s="30" t="s">
        <v>42</v>
      </c>
      <c r="C18" s="31"/>
      <c r="D18" s="32"/>
      <c r="E18" s="16">
        <v>1286</v>
      </c>
      <c r="F18" s="16">
        <v>1274</v>
      </c>
      <c r="G18" s="17">
        <v>1293</v>
      </c>
      <c r="H18" s="16">
        <v>1246</v>
      </c>
      <c r="I18" s="16">
        <v>862</v>
      </c>
      <c r="J18" s="16">
        <v>856</v>
      </c>
      <c r="K18" s="17">
        <v>867</v>
      </c>
      <c r="L18" s="16">
        <v>835</v>
      </c>
      <c r="M18" s="21">
        <f t="shared" si="0"/>
        <v>100.94191522762952</v>
      </c>
      <c r="N18" s="21">
        <f t="shared" si="1"/>
        <v>103.77207062600323</v>
      </c>
      <c r="O18" s="21">
        <f t="shared" si="2"/>
        <v>100.70093457943925</v>
      </c>
      <c r="P18" s="21">
        <f t="shared" si="3"/>
        <v>103.8323353293413</v>
      </c>
      <c r="Q18" s="21">
        <f t="shared" si="4"/>
        <v>100.801736315755</v>
      </c>
      <c r="S18" s="22"/>
    </row>
    <row r="19" spans="1:19" ht="15">
      <c r="A19" s="7" t="s">
        <v>25</v>
      </c>
      <c r="B19" s="30" t="s">
        <v>26</v>
      </c>
      <c r="C19" s="31"/>
      <c r="D19" s="32"/>
      <c r="E19" s="16">
        <v>1030</v>
      </c>
      <c r="F19" s="16">
        <v>1027</v>
      </c>
      <c r="G19" s="17">
        <v>1205</v>
      </c>
      <c r="H19" s="16">
        <v>924</v>
      </c>
      <c r="I19" s="16">
        <v>690</v>
      </c>
      <c r="J19" s="16">
        <v>688</v>
      </c>
      <c r="K19" s="17">
        <v>808</v>
      </c>
      <c r="L19" s="16">
        <v>619</v>
      </c>
      <c r="M19" s="21">
        <f t="shared" si="0"/>
        <v>100.2921129503408</v>
      </c>
      <c r="N19" s="21">
        <f t="shared" si="1"/>
        <v>130.4112554112554</v>
      </c>
      <c r="O19" s="21">
        <f t="shared" si="2"/>
        <v>100.29069767441861</v>
      </c>
      <c r="P19" s="21">
        <f t="shared" si="3"/>
        <v>130.53311793214863</v>
      </c>
      <c r="Q19" s="21">
        <f t="shared" si="4"/>
        <v>100.39108876318178</v>
      </c>
      <c r="S19" s="22"/>
    </row>
    <row r="20" spans="1:19" ht="15">
      <c r="A20" s="7" t="s">
        <v>27</v>
      </c>
      <c r="B20" s="30" t="s">
        <v>43</v>
      </c>
      <c r="C20" s="31"/>
      <c r="D20" s="32"/>
      <c r="E20" s="16">
        <v>652</v>
      </c>
      <c r="F20" s="16">
        <v>630</v>
      </c>
      <c r="G20" s="17">
        <v>637</v>
      </c>
      <c r="H20" s="16">
        <v>627</v>
      </c>
      <c r="I20" s="16">
        <v>438</v>
      </c>
      <c r="J20" s="16">
        <v>423</v>
      </c>
      <c r="K20" s="17">
        <v>427</v>
      </c>
      <c r="L20" s="16">
        <v>421</v>
      </c>
      <c r="M20" s="21">
        <f t="shared" si="0"/>
        <v>103.49206349206351</v>
      </c>
      <c r="N20" s="21">
        <f t="shared" si="1"/>
        <v>101.59489633173844</v>
      </c>
      <c r="O20" s="21">
        <f t="shared" si="2"/>
        <v>103.54609929078013</v>
      </c>
      <c r="P20" s="21">
        <f t="shared" si="3"/>
        <v>101.42517814726841</v>
      </c>
      <c r="Q20" s="21">
        <f t="shared" si="4"/>
        <v>103.64974903981994</v>
      </c>
      <c r="S20" s="22"/>
    </row>
    <row r="21" spans="1:19" ht="15">
      <c r="A21" s="7" t="s">
        <v>28</v>
      </c>
      <c r="B21" s="30" t="s">
        <v>44</v>
      </c>
      <c r="C21" s="31"/>
      <c r="D21" s="32"/>
      <c r="E21" s="16">
        <v>434</v>
      </c>
      <c r="F21" s="16">
        <v>575</v>
      </c>
      <c r="G21" s="17">
        <v>517</v>
      </c>
      <c r="H21" s="16">
        <v>570</v>
      </c>
      <c r="I21" s="16">
        <v>291</v>
      </c>
      <c r="J21" s="16">
        <v>385</v>
      </c>
      <c r="K21" s="17">
        <v>347</v>
      </c>
      <c r="L21" s="16">
        <v>382</v>
      </c>
      <c r="M21" s="21">
        <f t="shared" si="0"/>
        <v>75.47826086956522</v>
      </c>
      <c r="N21" s="21">
        <f t="shared" si="1"/>
        <v>90.70175438596492</v>
      </c>
      <c r="O21" s="21">
        <f t="shared" si="2"/>
        <v>75.58441558441558</v>
      </c>
      <c r="P21" s="21">
        <f t="shared" si="3"/>
        <v>90.83769633507853</v>
      </c>
      <c r="Q21" s="21">
        <f t="shared" si="4"/>
        <v>75.66007566007565</v>
      </c>
      <c r="S21" s="22"/>
    </row>
    <row r="22" spans="1:19" ht="15">
      <c r="A22" s="7" t="s">
        <v>29</v>
      </c>
      <c r="B22" s="30" t="s">
        <v>45</v>
      </c>
      <c r="C22" s="31"/>
      <c r="D22" s="32"/>
      <c r="E22" s="16">
        <v>721</v>
      </c>
      <c r="F22" s="16">
        <v>727</v>
      </c>
      <c r="G22" s="17">
        <v>735</v>
      </c>
      <c r="H22" s="16">
        <v>739</v>
      </c>
      <c r="I22" s="16">
        <v>484</v>
      </c>
      <c r="J22" s="16">
        <v>487</v>
      </c>
      <c r="K22" s="17">
        <v>493</v>
      </c>
      <c r="L22" s="16">
        <v>495</v>
      </c>
      <c r="M22" s="21">
        <f t="shared" si="0"/>
        <v>99.17469050894086</v>
      </c>
      <c r="N22" s="21">
        <f t="shared" si="1"/>
        <v>99.45872801082544</v>
      </c>
      <c r="O22" s="21">
        <f t="shared" si="2"/>
        <v>99.38398357289527</v>
      </c>
      <c r="P22" s="21">
        <f t="shared" si="3"/>
        <v>99.5959595959596</v>
      </c>
      <c r="Q22" s="21">
        <f t="shared" si="4"/>
        <v>99.4834670399352</v>
      </c>
      <c r="S22" s="22"/>
    </row>
    <row r="23" spans="1:19" ht="15">
      <c r="A23" s="7" t="s">
        <v>30</v>
      </c>
      <c r="B23" s="33" t="s">
        <v>31</v>
      </c>
      <c r="C23" s="34"/>
      <c r="D23" s="35"/>
      <c r="E23" s="16">
        <v>674</v>
      </c>
      <c r="F23" s="16">
        <v>674</v>
      </c>
      <c r="G23" s="17">
        <v>673</v>
      </c>
      <c r="H23" s="16">
        <v>663</v>
      </c>
      <c r="I23" s="16">
        <v>452</v>
      </c>
      <c r="J23" s="16">
        <v>452</v>
      </c>
      <c r="K23" s="17">
        <v>451</v>
      </c>
      <c r="L23" s="16">
        <v>445</v>
      </c>
      <c r="M23" s="21">
        <f t="shared" si="0"/>
        <v>100</v>
      </c>
      <c r="N23" s="21">
        <f t="shared" si="1"/>
        <v>101.50829562594268</v>
      </c>
      <c r="O23" s="21">
        <f t="shared" si="2"/>
        <v>100</v>
      </c>
      <c r="P23" s="21">
        <f t="shared" si="3"/>
        <v>101.34831460674157</v>
      </c>
      <c r="Q23" s="21">
        <f t="shared" si="4"/>
        <v>100.1001001001001</v>
      </c>
      <c r="S23" s="22"/>
    </row>
    <row r="24" spans="1:19" ht="15">
      <c r="A24" s="7" t="s">
        <v>32</v>
      </c>
      <c r="B24" s="33" t="s">
        <v>46</v>
      </c>
      <c r="C24" s="34"/>
      <c r="D24" s="35"/>
      <c r="E24" s="16">
        <v>729</v>
      </c>
      <c r="F24" s="16">
        <v>728</v>
      </c>
      <c r="G24" s="17">
        <v>723</v>
      </c>
      <c r="H24" s="16">
        <v>698</v>
      </c>
      <c r="I24" s="16">
        <v>489</v>
      </c>
      <c r="J24" s="16">
        <v>488</v>
      </c>
      <c r="K24" s="17">
        <v>485</v>
      </c>
      <c r="L24" s="16">
        <v>469</v>
      </c>
      <c r="M24" s="21">
        <f t="shared" si="0"/>
        <v>100.13736263736264</v>
      </c>
      <c r="N24" s="21">
        <f t="shared" si="1"/>
        <v>103.58166189111748</v>
      </c>
      <c r="O24" s="21">
        <f t="shared" si="2"/>
        <v>100.20491803278688</v>
      </c>
      <c r="P24" s="21">
        <f t="shared" si="3"/>
        <v>103.41151385927505</v>
      </c>
      <c r="Q24" s="21">
        <f t="shared" si="4"/>
        <v>100.30522325604292</v>
      </c>
      <c r="S24" s="22"/>
    </row>
    <row r="25" spans="1:19" ht="15">
      <c r="A25" s="7" t="s">
        <v>33</v>
      </c>
      <c r="B25" s="24" t="s">
        <v>47</v>
      </c>
      <c r="C25" s="25"/>
      <c r="D25" s="26"/>
      <c r="E25" s="16">
        <v>553</v>
      </c>
      <c r="F25" s="16">
        <v>541</v>
      </c>
      <c r="G25" s="17">
        <v>566</v>
      </c>
      <c r="H25" s="16">
        <v>540</v>
      </c>
      <c r="I25" s="16">
        <v>371</v>
      </c>
      <c r="J25" s="16">
        <v>363</v>
      </c>
      <c r="K25" s="17">
        <v>380</v>
      </c>
      <c r="L25" s="16">
        <v>362</v>
      </c>
      <c r="M25" s="21">
        <f t="shared" si="0"/>
        <v>102.2181146025878</v>
      </c>
      <c r="N25" s="21">
        <f t="shared" si="1"/>
        <v>104.81481481481481</v>
      </c>
      <c r="O25" s="23">
        <f t="shared" si="2"/>
        <v>102.2038567493113</v>
      </c>
      <c r="P25" s="21">
        <f t="shared" si="3"/>
        <v>104.97237569060773</v>
      </c>
      <c r="Q25" s="21">
        <f t="shared" si="4"/>
        <v>102.30616291222351</v>
      </c>
      <c r="S25" s="22"/>
    </row>
    <row r="26" spans="1:19" ht="15">
      <c r="A26" s="1" t="s">
        <v>34</v>
      </c>
      <c r="B26" s="24" t="s">
        <v>35</v>
      </c>
      <c r="C26" s="25"/>
      <c r="D26" s="26"/>
      <c r="E26" s="16">
        <v>676</v>
      </c>
      <c r="F26" s="16">
        <v>730</v>
      </c>
      <c r="G26" s="16">
        <v>677</v>
      </c>
      <c r="H26" s="16">
        <v>796</v>
      </c>
      <c r="I26" s="16">
        <v>453</v>
      </c>
      <c r="J26" s="16">
        <v>489</v>
      </c>
      <c r="K26" s="16">
        <v>454</v>
      </c>
      <c r="L26" s="16">
        <v>534</v>
      </c>
      <c r="M26" s="21">
        <f t="shared" si="0"/>
        <v>92.6027397260274</v>
      </c>
      <c r="N26" s="21">
        <f t="shared" si="1"/>
        <v>85.0502512562814</v>
      </c>
      <c r="O26" s="23">
        <f t="shared" si="2"/>
        <v>92.63803680981594</v>
      </c>
      <c r="P26" s="21">
        <f t="shared" si="3"/>
        <v>85.0187265917603</v>
      </c>
      <c r="Q26" s="21">
        <f t="shared" si="4"/>
        <v>92.73076757739334</v>
      </c>
      <c r="S26" s="22"/>
    </row>
  </sheetData>
  <sheetProtection/>
  <mergeCells count="28"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2012-12-17T08:22:14Z</cp:lastPrinted>
  <dcterms:created xsi:type="dcterms:W3CDTF">2012-03-01T11:13:24Z</dcterms:created>
  <dcterms:modified xsi:type="dcterms:W3CDTF">2012-12-18T09:21:14Z</dcterms:modified>
  <cp:category/>
  <cp:version/>
  <cp:contentType/>
  <cp:contentStatus/>
</cp:coreProperties>
</file>