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107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<sst xmlns="http://schemas.openxmlformats.org/spreadsheetml/2006/main" count="68" uniqueCount="58">
  <si>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</si>
  <si>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</si>
  <si>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</si>
  <si>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</si>
  <si>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</si>
  <si>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</si>
  <si>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</si>
  <si>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</si>
  <si>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</si>
  <si>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</si>
  <si>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</si>
  <si>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</si>
  <si>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</si>
  <si>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</si>
  <si>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</si>
  <si>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</si>
  <si>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</si>
  <si>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</si>
  <si>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</si>
  <si>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</si>
  <si>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</si>
  <si>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</si>
  <si>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</si>
  <si>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</si>
  <si>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</si>
  <si>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</si>
  <si>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</si>
  <si>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</si>
  <si>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</si>
  <si>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</si>
  <si>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</si>
  <si>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</si>
  <si>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</si>
  <si>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</si>
  <si>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</si>
  <si>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</si>
  <si>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</si>
  <si>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</si>
  <si>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</si>
  <si>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</si>
  <si>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</si>
  <si>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</si>
  <si>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</si>
  <si>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</si>
  <si>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</si>
  <si>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</si>
  <si>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</si>
  <si>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</si>
  <si>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</si>
  <si>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VIII</t>
  </si>
  <si>
    <t>VIII-2012</t>
  </si>
  <si>
    <t>IX</t>
  </si>
  <si>
    <t>I-IX</t>
  </si>
  <si>
    <t>IX-2012</t>
  </si>
  <si>
    <t>I- IX 2012</t>
  </si>
  <si>
    <t>I-IX 2011</t>
  </si>
  <si>
    <t>IX 2012</t>
  </si>
  <si>
    <t>Septembar 2012.godine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</si>
</sst>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5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4" fillId="0" borderId="16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164" fontId="5" fillId="33" borderId="14" xfId="55" applyNumberFormat="1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6.8515625" style="0" customWidth="1"/>
    <col min="4" max="4" width="15.28125" style="0" customWidth="1"/>
    <col min="17" max="17" width="15.421875" style="0" customWidth="1"/>
  </cols>
  <sheetData>
    <row r="1" spans="1:17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24" t="s">
        <v>0</v>
      </c>
      <c r="B3" s="25" t="s">
        <v>1</v>
      </c>
      <c r="C3" s="26"/>
      <c r="D3" s="27"/>
      <c r="E3" s="35" t="s">
        <v>2</v>
      </c>
      <c r="F3" s="35"/>
      <c r="G3" s="35"/>
      <c r="H3" s="35"/>
      <c r="I3" s="35"/>
      <c r="J3" s="35"/>
      <c r="K3" s="35"/>
      <c r="L3" s="35"/>
      <c r="M3" s="35" t="s">
        <v>3</v>
      </c>
      <c r="N3" s="35"/>
      <c r="O3" s="35"/>
      <c r="P3" s="35"/>
      <c r="Q3" s="35"/>
    </row>
    <row r="4" spans="1:17" ht="39.75" customHeight="1">
      <c r="A4" s="24"/>
      <c r="B4" s="28"/>
      <c r="C4" s="29"/>
      <c r="D4" s="30"/>
      <c r="E4" s="24" t="s">
        <v>4</v>
      </c>
      <c r="F4" s="24"/>
      <c r="G4" s="24"/>
      <c r="H4" s="24"/>
      <c r="I4" s="24" t="s">
        <v>5</v>
      </c>
      <c r="J4" s="24"/>
      <c r="K4" s="24"/>
      <c r="L4" s="24"/>
      <c r="M4" s="34" t="s">
        <v>6</v>
      </c>
      <c r="N4" s="34"/>
      <c r="O4" s="34" t="s">
        <v>7</v>
      </c>
      <c r="P4" s="34"/>
      <c r="Q4" s="9" t="s">
        <v>48</v>
      </c>
    </row>
    <row r="5" spans="1:17" ht="15.75" customHeight="1">
      <c r="A5" s="24"/>
      <c r="B5" s="28"/>
      <c r="C5" s="29"/>
      <c r="D5" s="30"/>
      <c r="E5" s="2" t="s">
        <v>51</v>
      </c>
      <c r="F5" s="2" t="s">
        <v>49</v>
      </c>
      <c r="G5" s="2" t="s">
        <v>52</v>
      </c>
      <c r="H5" s="2" t="s">
        <v>52</v>
      </c>
      <c r="I5" s="2" t="s">
        <v>51</v>
      </c>
      <c r="J5" s="2" t="s">
        <v>49</v>
      </c>
      <c r="K5" s="2" t="s">
        <v>52</v>
      </c>
      <c r="L5" s="2" t="s">
        <v>52</v>
      </c>
      <c r="M5" s="12" t="s">
        <v>53</v>
      </c>
      <c r="N5" s="13" t="s">
        <v>54</v>
      </c>
      <c r="O5" s="12" t="s">
        <v>53</v>
      </c>
      <c r="P5" s="13" t="s">
        <v>54</v>
      </c>
      <c r="Q5" s="11" t="s">
        <v>56</v>
      </c>
    </row>
    <row r="6" spans="1:17" ht="15">
      <c r="A6" s="24"/>
      <c r="B6" s="31"/>
      <c r="C6" s="32"/>
      <c r="D6" s="33"/>
      <c r="E6" s="2">
        <v>2012</v>
      </c>
      <c r="F6" s="2">
        <v>2012</v>
      </c>
      <c r="G6" s="2">
        <v>2012</v>
      </c>
      <c r="H6" s="2">
        <v>2011</v>
      </c>
      <c r="I6" s="2">
        <v>2012</v>
      </c>
      <c r="J6" s="2">
        <v>2012</v>
      </c>
      <c r="K6" s="2">
        <v>2012</v>
      </c>
      <c r="L6" s="8">
        <v>2011</v>
      </c>
      <c r="M6" s="19" t="s">
        <v>50</v>
      </c>
      <c r="N6" s="19" t="s">
        <v>55</v>
      </c>
      <c r="O6" s="19" t="s">
        <v>50</v>
      </c>
      <c r="P6" s="19" t="s">
        <v>55</v>
      </c>
      <c r="Q6" s="20" t="s">
        <v>50</v>
      </c>
    </row>
    <row r="7" spans="1:19" ht="15">
      <c r="A7" s="6"/>
      <c r="B7" s="36" t="s">
        <v>9</v>
      </c>
      <c r="C7" s="37"/>
      <c r="D7" s="38"/>
      <c r="E7" s="14">
        <v>721</v>
      </c>
      <c r="F7" s="14">
        <v>716</v>
      </c>
      <c r="G7" s="15">
        <v>728</v>
      </c>
      <c r="H7" s="14">
        <v>723</v>
      </c>
      <c r="I7" s="14">
        <v>483</v>
      </c>
      <c r="J7" s="14">
        <v>480</v>
      </c>
      <c r="K7" s="15">
        <v>488</v>
      </c>
      <c r="L7" s="14">
        <v>485</v>
      </c>
      <c r="M7" s="10">
        <f>E7/F7*100</f>
        <v>100.69832402234637</v>
      </c>
      <c r="N7" s="10">
        <f>G7/H7*100</f>
        <v>100.69156293222683</v>
      </c>
      <c r="O7" s="10">
        <f>I7/J7*100</f>
        <v>100.62500000000001</v>
      </c>
      <c r="P7" s="10">
        <f>K7/L7*100</f>
        <v>100.61855670103093</v>
      </c>
      <c r="Q7" s="10">
        <f>O7/100.4*100</f>
        <v>100.22410358565739</v>
      </c>
      <c r="S7" s="22"/>
    </row>
    <row r="8" spans="1:19" ht="15">
      <c r="A8" s="7" t="s">
        <v>10</v>
      </c>
      <c r="B8" s="36" t="s">
        <v>37</v>
      </c>
      <c r="C8" s="37"/>
      <c r="D8" s="38"/>
      <c r="E8" s="16">
        <v>892</v>
      </c>
      <c r="F8" s="16">
        <v>843</v>
      </c>
      <c r="G8" s="17">
        <v>902</v>
      </c>
      <c r="H8" s="16">
        <v>906</v>
      </c>
      <c r="I8" s="16">
        <v>598</v>
      </c>
      <c r="J8" s="16">
        <v>565</v>
      </c>
      <c r="K8" s="17">
        <v>604</v>
      </c>
      <c r="L8" s="16">
        <v>607</v>
      </c>
      <c r="M8" s="21">
        <f aca="true" t="shared" si="0" ref="M8:M26">E8/F8*100</f>
        <v>105.81257413997626</v>
      </c>
      <c r="N8" s="21">
        <f aca="true" t="shared" si="1" ref="N8:N26">G8/H8*100</f>
        <v>99.55849889624724</v>
      </c>
      <c r="O8" s="21">
        <f aca="true" t="shared" si="2" ref="O8:O26">I8/J8*100</f>
        <v>105.84070796460176</v>
      </c>
      <c r="P8" s="21">
        <f aca="true" t="shared" si="3" ref="P8:P26">K8/L8*100</f>
        <v>99.50576606260296</v>
      </c>
      <c r="Q8" s="21">
        <f aca="true" t="shared" si="4" ref="Q8:Q26">O8/100.4*100</f>
        <v>105.41903183725275</v>
      </c>
      <c r="S8" s="22"/>
    </row>
    <row r="9" spans="1:19" ht="15">
      <c r="A9" s="7" t="s">
        <v>11</v>
      </c>
      <c r="B9" s="36" t="s">
        <v>12</v>
      </c>
      <c r="C9" s="37"/>
      <c r="D9" s="38"/>
      <c r="E9" s="16">
        <v>1045</v>
      </c>
      <c r="F9" s="16">
        <v>975</v>
      </c>
      <c r="G9" s="17">
        <v>1058</v>
      </c>
      <c r="H9" s="16">
        <v>929</v>
      </c>
      <c r="I9" s="16">
        <v>700</v>
      </c>
      <c r="J9" s="16">
        <v>654</v>
      </c>
      <c r="K9" s="17">
        <v>709</v>
      </c>
      <c r="L9" s="16">
        <v>622</v>
      </c>
      <c r="M9" s="23">
        <f t="shared" si="0"/>
        <v>107.17948717948718</v>
      </c>
      <c r="N9" s="21">
        <f t="shared" si="1"/>
        <v>113.88589881593111</v>
      </c>
      <c r="O9" s="21">
        <f t="shared" si="2"/>
        <v>107.0336391437309</v>
      </c>
      <c r="P9" s="21">
        <f t="shared" si="3"/>
        <v>113.9871382636656</v>
      </c>
      <c r="Q9" s="21">
        <f t="shared" si="4"/>
        <v>106.6072103025208</v>
      </c>
      <c r="S9" s="22"/>
    </row>
    <row r="10" spans="1:19" ht="15">
      <c r="A10" s="7" t="s">
        <v>13</v>
      </c>
      <c r="B10" s="36" t="s">
        <v>14</v>
      </c>
      <c r="C10" s="37"/>
      <c r="D10" s="38"/>
      <c r="E10" s="16">
        <v>754</v>
      </c>
      <c r="F10" s="16">
        <v>747</v>
      </c>
      <c r="G10" s="17">
        <v>769</v>
      </c>
      <c r="H10" s="16">
        <v>730</v>
      </c>
      <c r="I10" s="16">
        <v>506</v>
      </c>
      <c r="J10" s="16">
        <v>501</v>
      </c>
      <c r="K10" s="17">
        <v>515</v>
      </c>
      <c r="L10" s="16">
        <v>490</v>
      </c>
      <c r="M10" s="23">
        <f t="shared" si="0"/>
        <v>100.93708165997322</v>
      </c>
      <c r="N10" s="21">
        <f t="shared" si="1"/>
        <v>105.34246575342465</v>
      </c>
      <c r="O10" s="21">
        <f t="shared" si="2"/>
        <v>100.99800399201597</v>
      </c>
      <c r="P10" s="21">
        <f t="shared" si="3"/>
        <v>105.10204081632652</v>
      </c>
      <c r="Q10" s="21">
        <f t="shared" si="4"/>
        <v>100.595621505992</v>
      </c>
      <c r="S10" s="22"/>
    </row>
    <row r="11" spans="1:19" ht="15">
      <c r="A11" s="7" t="s">
        <v>15</v>
      </c>
      <c r="B11" s="36" t="s">
        <v>16</v>
      </c>
      <c r="C11" s="37"/>
      <c r="D11" s="38"/>
      <c r="E11" s="16">
        <v>1329</v>
      </c>
      <c r="F11" s="16">
        <v>1317</v>
      </c>
      <c r="G11" s="17">
        <v>1328</v>
      </c>
      <c r="H11" s="16">
        <v>1353</v>
      </c>
      <c r="I11" s="16">
        <v>890</v>
      </c>
      <c r="J11" s="16">
        <v>882</v>
      </c>
      <c r="K11" s="17">
        <v>890</v>
      </c>
      <c r="L11" s="16">
        <v>908</v>
      </c>
      <c r="M11" s="21">
        <f t="shared" si="0"/>
        <v>100.91116173120729</v>
      </c>
      <c r="N11" s="21">
        <f t="shared" si="1"/>
        <v>98.15225424981523</v>
      </c>
      <c r="O11" s="21">
        <f t="shared" si="2"/>
        <v>100.90702947845804</v>
      </c>
      <c r="P11" s="21">
        <f t="shared" si="3"/>
        <v>98.01762114537445</v>
      </c>
      <c r="Q11" s="21">
        <f t="shared" si="4"/>
        <v>100.50500944069525</v>
      </c>
      <c r="S11" s="22"/>
    </row>
    <row r="12" spans="1:21" ht="15">
      <c r="A12" s="7" t="s">
        <v>17</v>
      </c>
      <c r="B12" s="36" t="s">
        <v>18</v>
      </c>
      <c r="C12" s="37"/>
      <c r="D12" s="38"/>
      <c r="E12" s="16">
        <v>705</v>
      </c>
      <c r="F12" s="16">
        <v>696</v>
      </c>
      <c r="G12" s="17">
        <v>690</v>
      </c>
      <c r="H12" s="16">
        <v>649</v>
      </c>
      <c r="I12" s="16">
        <v>472</v>
      </c>
      <c r="J12" s="16">
        <v>467</v>
      </c>
      <c r="K12" s="17">
        <v>463</v>
      </c>
      <c r="L12" s="16">
        <v>435</v>
      </c>
      <c r="M12" s="21">
        <f t="shared" si="0"/>
        <v>101.29310344827587</v>
      </c>
      <c r="N12" s="21">
        <f t="shared" si="1"/>
        <v>106.31741140215716</v>
      </c>
      <c r="O12" s="21">
        <f t="shared" si="2"/>
        <v>101.07066381156318</v>
      </c>
      <c r="P12" s="21">
        <f t="shared" si="3"/>
        <v>106.4367816091954</v>
      </c>
      <c r="Q12" s="21">
        <f t="shared" si="4"/>
        <v>100.66799184418642</v>
      </c>
      <c r="S12" s="22"/>
      <c r="U12" s="18"/>
    </row>
    <row r="13" spans="1:19" ht="15">
      <c r="A13" s="7" t="s">
        <v>19</v>
      </c>
      <c r="B13" s="36" t="s">
        <v>20</v>
      </c>
      <c r="C13" s="37"/>
      <c r="D13" s="38"/>
      <c r="E13" s="16">
        <v>600</v>
      </c>
      <c r="F13" s="16">
        <v>588</v>
      </c>
      <c r="G13" s="17">
        <v>588</v>
      </c>
      <c r="H13" s="16">
        <v>602</v>
      </c>
      <c r="I13" s="16">
        <v>402</v>
      </c>
      <c r="J13" s="16">
        <v>394</v>
      </c>
      <c r="K13" s="17">
        <v>394</v>
      </c>
      <c r="L13" s="16">
        <v>404</v>
      </c>
      <c r="M13" s="23">
        <f t="shared" si="0"/>
        <v>102.04081632653062</v>
      </c>
      <c r="N13" s="21">
        <f t="shared" si="1"/>
        <v>97.67441860465115</v>
      </c>
      <c r="O13" s="21">
        <f t="shared" si="2"/>
        <v>102.03045685279189</v>
      </c>
      <c r="P13" s="21">
        <f t="shared" si="3"/>
        <v>97.52475247524752</v>
      </c>
      <c r="Q13" s="21">
        <f t="shared" si="4"/>
        <v>101.62396100875685</v>
      </c>
      <c r="S13" s="22"/>
    </row>
    <row r="14" spans="1:19" ht="15">
      <c r="A14" s="7" t="s">
        <v>21</v>
      </c>
      <c r="B14" s="36" t="s">
        <v>38</v>
      </c>
      <c r="C14" s="37"/>
      <c r="D14" s="38"/>
      <c r="E14" s="16">
        <v>493</v>
      </c>
      <c r="F14" s="16">
        <v>483</v>
      </c>
      <c r="G14" s="17">
        <v>494</v>
      </c>
      <c r="H14" s="16">
        <v>466</v>
      </c>
      <c r="I14" s="16">
        <v>331</v>
      </c>
      <c r="J14" s="16">
        <v>324</v>
      </c>
      <c r="K14" s="17">
        <v>331</v>
      </c>
      <c r="L14" s="16">
        <v>313</v>
      </c>
      <c r="M14" s="21">
        <f t="shared" si="0"/>
        <v>102.0703933747412</v>
      </c>
      <c r="N14" s="21">
        <f t="shared" si="1"/>
        <v>106.00858369098714</v>
      </c>
      <c r="O14" s="21">
        <f t="shared" si="2"/>
        <v>102.16049382716051</v>
      </c>
      <c r="P14" s="21">
        <f t="shared" si="3"/>
        <v>105.75079872204473</v>
      </c>
      <c r="Q14" s="21">
        <f t="shared" si="4"/>
        <v>101.75347990753039</v>
      </c>
      <c r="S14" s="22"/>
    </row>
    <row r="15" spans="1:19" ht="15">
      <c r="A15" s="7" t="s">
        <v>22</v>
      </c>
      <c r="B15" s="36" t="s">
        <v>39</v>
      </c>
      <c r="C15" s="37"/>
      <c r="D15" s="38"/>
      <c r="E15" s="16">
        <v>839</v>
      </c>
      <c r="F15" s="16">
        <v>821</v>
      </c>
      <c r="G15" s="17">
        <v>835</v>
      </c>
      <c r="H15" s="16">
        <v>822</v>
      </c>
      <c r="I15" s="16">
        <v>563</v>
      </c>
      <c r="J15" s="16">
        <v>550</v>
      </c>
      <c r="K15" s="17">
        <v>560</v>
      </c>
      <c r="L15" s="16">
        <v>552</v>
      </c>
      <c r="M15" s="21">
        <f t="shared" si="0"/>
        <v>102.19244823386116</v>
      </c>
      <c r="N15" s="21">
        <f t="shared" si="1"/>
        <v>101.58150851581509</v>
      </c>
      <c r="O15" s="21">
        <f t="shared" si="2"/>
        <v>102.36363636363637</v>
      </c>
      <c r="P15" s="21">
        <f t="shared" si="3"/>
        <v>101.44927536231884</v>
      </c>
      <c r="Q15" s="21">
        <f t="shared" si="4"/>
        <v>101.95581311119159</v>
      </c>
      <c r="S15" s="22"/>
    </row>
    <row r="16" spans="1:19" ht="15">
      <c r="A16" s="7" t="s">
        <v>8</v>
      </c>
      <c r="B16" s="36" t="s">
        <v>41</v>
      </c>
      <c r="C16" s="37"/>
      <c r="D16" s="38"/>
      <c r="E16" s="16">
        <v>553</v>
      </c>
      <c r="F16" s="16">
        <v>577</v>
      </c>
      <c r="G16" s="17">
        <v>571</v>
      </c>
      <c r="H16" s="16">
        <v>588</v>
      </c>
      <c r="I16" s="16">
        <v>371</v>
      </c>
      <c r="J16" s="16">
        <v>387</v>
      </c>
      <c r="K16" s="17">
        <v>383</v>
      </c>
      <c r="L16" s="16">
        <v>395</v>
      </c>
      <c r="M16" s="21">
        <f t="shared" si="0"/>
        <v>95.84055459272098</v>
      </c>
      <c r="N16" s="21">
        <f t="shared" si="1"/>
        <v>97.10884353741497</v>
      </c>
      <c r="O16" s="21">
        <f t="shared" si="2"/>
        <v>95.8656330749354</v>
      </c>
      <c r="P16" s="21">
        <f t="shared" si="3"/>
        <v>96.9620253164557</v>
      </c>
      <c r="Q16" s="21">
        <f t="shared" si="4"/>
        <v>95.48369828180816</v>
      </c>
      <c r="S16" s="22"/>
    </row>
    <row r="17" spans="1:19" ht="15">
      <c r="A17" s="7" t="s">
        <v>23</v>
      </c>
      <c r="B17" s="36" t="s">
        <v>40</v>
      </c>
      <c r="C17" s="37"/>
      <c r="D17" s="38"/>
      <c r="E17" s="16">
        <v>1079</v>
      </c>
      <c r="F17" s="16">
        <v>1142</v>
      </c>
      <c r="G17" s="17">
        <v>1113</v>
      </c>
      <c r="H17" s="16">
        <v>1057</v>
      </c>
      <c r="I17" s="16">
        <v>725</v>
      </c>
      <c r="J17" s="16">
        <v>767</v>
      </c>
      <c r="K17" s="17">
        <v>746</v>
      </c>
      <c r="L17" s="16">
        <v>708</v>
      </c>
      <c r="M17" s="21">
        <f t="shared" si="0"/>
        <v>94.48336252189142</v>
      </c>
      <c r="N17" s="21">
        <f t="shared" si="1"/>
        <v>105.29801324503312</v>
      </c>
      <c r="O17" s="21">
        <f t="shared" si="2"/>
        <v>94.52411994784876</v>
      </c>
      <c r="P17" s="21">
        <f t="shared" si="3"/>
        <v>105.36723163841808</v>
      </c>
      <c r="Q17" s="21">
        <f t="shared" si="4"/>
        <v>94.14752982853462</v>
      </c>
      <c r="S17" s="22"/>
    </row>
    <row r="18" spans="1:19" ht="15">
      <c r="A18" s="7" t="s">
        <v>24</v>
      </c>
      <c r="B18" s="36" t="s">
        <v>42</v>
      </c>
      <c r="C18" s="37"/>
      <c r="D18" s="38"/>
      <c r="E18" s="16">
        <v>1320</v>
      </c>
      <c r="F18" s="16">
        <v>1282</v>
      </c>
      <c r="G18" s="17">
        <v>1296</v>
      </c>
      <c r="H18" s="16">
        <v>1246</v>
      </c>
      <c r="I18" s="16">
        <v>885</v>
      </c>
      <c r="J18" s="16">
        <v>859</v>
      </c>
      <c r="K18" s="17">
        <v>868</v>
      </c>
      <c r="L18" s="16">
        <v>835</v>
      </c>
      <c r="M18" s="21">
        <f t="shared" si="0"/>
        <v>102.96411856474259</v>
      </c>
      <c r="N18" s="21">
        <f t="shared" si="1"/>
        <v>104.01284109149277</v>
      </c>
      <c r="O18" s="21">
        <f t="shared" si="2"/>
        <v>103.0267753201397</v>
      </c>
      <c r="P18" s="21">
        <f t="shared" si="3"/>
        <v>103.95209580838323</v>
      </c>
      <c r="Q18" s="21">
        <f t="shared" si="4"/>
        <v>102.61631007982042</v>
      </c>
      <c r="S18" s="22"/>
    </row>
    <row r="19" spans="1:19" ht="15">
      <c r="A19" s="7" t="s">
        <v>25</v>
      </c>
      <c r="B19" s="36" t="s">
        <v>26</v>
      </c>
      <c r="C19" s="37"/>
      <c r="D19" s="38"/>
      <c r="E19" s="16">
        <v>1299</v>
      </c>
      <c r="F19" s="16">
        <v>1270</v>
      </c>
      <c r="G19" s="17">
        <v>1261</v>
      </c>
      <c r="H19" s="16">
        <v>940</v>
      </c>
      <c r="I19" s="16">
        <v>869</v>
      </c>
      <c r="J19" s="16">
        <v>851</v>
      </c>
      <c r="K19" s="17">
        <v>845</v>
      </c>
      <c r="L19" s="16">
        <v>630</v>
      </c>
      <c r="M19" s="21">
        <f t="shared" si="0"/>
        <v>102.28346456692914</v>
      </c>
      <c r="N19" s="21">
        <f t="shared" si="1"/>
        <v>134.14893617021278</v>
      </c>
      <c r="O19" s="21">
        <f t="shared" si="2"/>
        <v>102.11515863689777</v>
      </c>
      <c r="P19" s="21">
        <f t="shared" si="3"/>
        <v>134.12698412698413</v>
      </c>
      <c r="Q19" s="21">
        <f t="shared" si="4"/>
        <v>101.70832533555554</v>
      </c>
      <c r="S19" s="22"/>
    </row>
    <row r="20" spans="1:19" ht="15">
      <c r="A20" s="7" t="s">
        <v>27</v>
      </c>
      <c r="B20" s="36" t="s">
        <v>43</v>
      </c>
      <c r="C20" s="37"/>
      <c r="D20" s="38"/>
      <c r="E20" s="16">
        <v>622</v>
      </c>
      <c r="F20" s="16">
        <v>613</v>
      </c>
      <c r="G20" s="17">
        <v>636</v>
      </c>
      <c r="H20" s="16">
        <v>632</v>
      </c>
      <c r="I20" s="16">
        <v>417</v>
      </c>
      <c r="J20" s="16">
        <v>411</v>
      </c>
      <c r="K20" s="17">
        <v>427</v>
      </c>
      <c r="L20" s="16">
        <v>424</v>
      </c>
      <c r="M20" s="21">
        <f t="shared" si="0"/>
        <v>101.46818923327896</v>
      </c>
      <c r="N20" s="21">
        <f t="shared" si="1"/>
        <v>100.63291139240506</v>
      </c>
      <c r="O20" s="21">
        <f t="shared" si="2"/>
        <v>101.45985401459853</v>
      </c>
      <c r="P20" s="21">
        <f t="shared" si="3"/>
        <v>100.70754716981132</v>
      </c>
      <c r="Q20" s="21">
        <f t="shared" si="4"/>
        <v>101.05563148864395</v>
      </c>
      <c r="S20" s="22"/>
    </row>
    <row r="21" spans="1:19" ht="15">
      <c r="A21" s="7" t="s">
        <v>28</v>
      </c>
      <c r="B21" s="36" t="s">
        <v>44</v>
      </c>
      <c r="C21" s="37"/>
      <c r="D21" s="38"/>
      <c r="E21" s="16">
        <v>470</v>
      </c>
      <c r="F21" s="16">
        <v>502</v>
      </c>
      <c r="G21" s="17">
        <v>521</v>
      </c>
      <c r="H21" s="16">
        <v>570</v>
      </c>
      <c r="I21" s="16">
        <v>315</v>
      </c>
      <c r="J21" s="16">
        <v>336</v>
      </c>
      <c r="K21" s="17">
        <v>349</v>
      </c>
      <c r="L21" s="16">
        <v>382</v>
      </c>
      <c r="M21" s="21">
        <f t="shared" si="0"/>
        <v>93.62549800796812</v>
      </c>
      <c r="N21" s="21">
        <f t="shared" si="1"/>
        <v>91.40350877192982</v>
      </c>
      <c r="O21" s="21">
        <f t="shared" si="2"/>
        <v>93.75</v>
      </c>
      <c r="P21" s="21">
        <f t="shared" si="3"/>
        <v>91.36125654450262</v>
      </c>
      <c r="Q21" s="21">
        <f t="shared" si="4"/>
        <v>93.37649402390437</v>
      </c>
      <c r="S21" s="22"/>
    </row>
    <row r="22" spans="1:19" ht="15">
      <c r="A22" s="7" t="s">
        <v>29</v>
      </c>
      <c r="B22" s="36" t="s">
        <v>45</v>
      </c>
      <c r="C22" s="37"/>
      <c r="D22" s="38"/>
      <c r="E22" s="16">
        <v>726</v>
      </c>
      <c r="F22" s="16">
        <v>743</v>
      </c>
      <c r="G22" s="17">
        <v>738</v>
      </c>
      <c r="H22" s="16">
        <v>737</v>
      </c>
      <c r="I22" s="16">
        <v>487</v>
      </c>
      <c r="J22" s="16">
        <v>498</v>
      </c>
      <c r="K22" s="17">
        <v>495</v>
      </c>
      <c r="L22" s="16">
        <v>494</v>
      </c>
      <c r="M22" s="21">
        <f t="shared" si="0"/>
        <v>97.71197846567968</v>
      </c>
      <c r="N22" s="21">
        <f t="shared" si="1"/>
        <v>100.13568521031209</v>
      </c>
      <c r="O22" s="21">
        <f t="shared" si="2"/>
        <v>97.79116465863453</v>
      </c>
      <c r="P22" s="21">
        <f t="shared" si="3"/>
        <v>100.20242914979758</v>
      </c>
      <c r="Q22" s="21">
        <f t="shared" si="4"/>
        <v>97.40155842493479</v>
      </c>
      <c r="S22" s="22"/>
    </row>
    <row r="23" spans="1:19" ht="15">
      <c r="A23" s="7" t="s">
        <v>30</v>
      </c>
      <c r="B23" s="39" t="s">
        <v>31</v>
      </c>
      <c r="C23" s="40"/>
      <c r="D23" s="41"/>
      <c r="E23" s="16">
        <v>673</v>
      </c>
      <c r="F23" s="16">
        <v>672</v>
      </c>
      <c r="G23" s="17">
        <v>673</v>
      </c>
      <c r="H23" s="16">
        <v>663</v>
      </c>
      <c r="I23" s="16">
        <v>451</v>
      </c>
      <c r="J23" s="16">
        <v>450</v>
      </c>
      <c r="K23" s="17">
        <v>451</v>
      </c>
      <c r="L23" s="16">
        <v>444</v>
      </c>
      <c r="M23" s="21">
        <f t="shared" si="0"/>
        <v>100.14880952380953</v>
      </c>
      <c r="N23" s="21">
        <f t="shared" si="1"/>
        <v>101.50829562594268</v>
      </c>
      <c r="O23" s="21">
        <f t="shared" si="2"/>
        <v>100.22222222222221</v>
      </c>
      <c r="P23" s="21">
        <f t="shared" si="3"/>
        <v>101.57657657657657</v>
      </c>
      <c r="Q23" s="21">
        <f t="shared" si="4"/>
        <v>99.82293050022132</v>
      </c>
      <c r="S23" s="22"/>
    </row>
    <row r="24" spans="1:19" ht="15">
      <c r="A24" s="7" t="s">
        <v>32</v>
      </c>
      <c r="B24" s="39" t="s">
        <v>46</v>
      </c>
      <c r="C24" s="40"/>
      <c r="D24" s="41"/>
      <c r="E24" s="16">
        <v>726</v>
      </c>
      <c r="F24" s="16">
        <v>733</v>
      </c>
      <c r="G24" s="17">
        <v>722</v>
      </c>
      <c r="H24" s="16">
        <v>701</v>
      </c>
      <c r="I24" s="16">
        <v>487</v>
      </c>
      <c r="J24" s="16">
        <v>492</v>
      </c>
      <c r="K24" s="17">
        <v>484</v>
      </c>
      <c r="L24" s="16">
        <v>471</v>
      </c>
      <c r="M24" s="21">
        <f t="shared" si="0"/>
        <v>99.0450204638472</v>
      </c>
      <c r="N24" s="21">
        <f t="shared" si="1"/>
        <v>102.99572039942939</v>
      </c>
      <c r="O24" s="21">
        <f t="shared" si="2"/>
        <v>98.98373983739837</v>
      </c>
      <c r="P24" s="21">
        <f t="shared" si="3"/>
        <v>102.76008492569002</v>
      </c>
      <c r="Q24" s="21">
        <f t="shared" si="4"/>
        <v>98.58938230816571</v>
      </c>
      <c r="S24" s="22"/>
    </row>
    <row r="25" spans="1:19" ht="15">
      <c r="A25" s="7" t="s">
        <v>33</v>
      </c>
      <c r="B25" s="39" t="s">
        <v>47</v>
      </c>
      <c r="C25" s="40"/>
      <c r="D25" s="41"/>
      <c r="E25" s="16">
        <v>562</v>
      </c>
      <c r="F25" s="16">
        <v>579</v>
      </c>
      <c r="G25" s="17">
        <v>571</v>
      </c>
      <c r="H25" s="16">
        <v>539</v>
      </c>
      <c r="I25" s="16">
        <v>377</v>
      </c>
      <c r="J25" s="16">
        <v>389</v>
      </c>
      <c r="K25" s="17">
        <v>383</v>
      </c>
      <c r="L25" s="16">
        <v>361</v>
      </c>
      <c r="M25" s="21">
        <f t="shared" si="0"/>
        <v>97.06390328151986</v>
      </c>
      <c r="N25" s="21">
        <f t="shared" si="1"/>
        <v>105.9369202226345</v>
      </c>
      <c r="O25" s="23">
        <f t="shared" si="2"/>
        <v>96.91516709511568</v>
      </c>
      <c r="P25" s="21">
        <f t="shared" si="3"/>
        <v>106.09418282548478</v>
      </c>
      <c r="Q25" s="21">
        <f t="shared" si="4"/>
        <v>96.52905089154947</v>
      </c>
      <c r="S25" s="22"/>
    </row>
    <row r="26" spans="1:19" ht="15">
      <c r="A26" s="1" t="s">
        <v>34</v>
      </c>
      <c r="B26" s="39" t="s">
        <v>35</v>
      </c>
      <c r="C26" s="40"/>
      <c r="D26" s="41"/>
      <c r="E26" s="16">
        <v>689</v>
      </c>
      <c r="F26" s="16">
        <v>725</v>
      </c>
      <c r="G26" s="16">
        <v>673</v>
      </c>
      <c r="H26" s="16">
        <v>798</v>
      </c>
      <c r="I26" s="16">
        <v>461</v>
      </c>
      <c r="J26" s="16">
        <v>485</v>
      </c>
      <c r="K26" s="16">
        <v>451</v>
      </c>
      <c r="L26" s="16">
        <v>535</v>
      </c>
      <c r="M26" s="21">
        <f t="shared" si="0"/>
        <v>95.03448275862068</v>
      </c>
      <c r="N26" s="21">
        <f t="shared" si="1"/>
        <v>84.3358395989975</v>
      </c>
      <c r="O26" s="23">
        <f t="shared" si="2"/>
        <v>95.05154639175257</v>
      </c>
      <c r="P26" s="21">
        <f t="shared" si="3"/>
        <v>84.29906542056075</v>
      </c>
      <c r="Q26" s="21">
        <f t="shared" si="4"/>
        <v>94.6728549718651</v>
      </c>
      <c r="S26" s="22"/>
    </row>
  </sheetData>
  <sheetProtection/>
  <mergeCells count="28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2012-10-16T10:40:38Z</cp:lastPrinted>
  <dcterms:created xsi:type="dcterms:W3CDTF">2012-03-01T11:13:24Z</dcterms:created>
  <dcterms:modified xsi:type="dcterms:W3CDTF">2012-10-17T07:35:41Z</dcterms:modified>
  <cp:category/>
  <cp:version/>
  <cp:contentType/>
  <cp:contentStatus/>
</cp:coreProperties>
</file>