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21075" windowHeight="95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<sst xmlns="http://schemas.openxmlformats.org/spreadsheetml/2006/main" count="68" uniqueCount="57">
  <si>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I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</si>
  <si>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</si>
  <si>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</si>
  <si>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</si>
  <si>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</si>
  <si>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</si>
  <si>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</si>
  <si>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</si>
  <si>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</si>
  <si>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</si>
  <si>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</si>
  <si>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</si>
  <si>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</si>
  <si>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</si>
  <si>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</si>
  <si>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</si>
  <si>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</si>
  <si>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</si>
  <si>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</si>
  <si>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Agriculture, forestry and fishing</t>
  </si>
  <si>
    <t>Minning and quarrying</t>
  </si>
  <si>
    <t>Manufacturing</t>
  </si>
  <si>
    <t>Electrity, gas, steam and air conditioning supply</t>
  </si>
  <si>
    <t>Water supply, sewerage, waste management and remediation activities</t>
  </si>
  <si>
    <t>Construction</t>
  </si>
  <si>
    <t>Wholesale and retail trade, repair of motor vehicles and motor recycles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</si>
  <si>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</si>
  <si>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</si>
  <si>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</si>
  <si>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</si>
  <si>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</si>
  <si>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tehnical activitities</t>
  </si>
  <si>
    <t>Administrative and support service activities</t>
  </si>
  <si>
    <t>Public administration and defence, compulsory social security</t>
  </si>
  <si>
    <t>Education</t>
  </si>
  <si>
    <t>Human health and social work activities</t>
  </si>
  <si>
    <t>Arts, entertainment and recreation</t>
  </si>
  <si>
    <t>Other service activities</t>
  </si>
  <si>
    <t xml:space="preserve">Name of the sector </t>
  </si>
  <si>
    <t>Sector</t>
  </si>
  <si>
    <t>WAGES</t>
  </si>
  <si>
    <t>INDICES</t>
  </si>
  <si>
    <t>wages without taxes and contributions(net)</t>
  </si>
  <si>
    <t>index of nominal wages(gross)</t>
  </si>
  <si>
    <t xml:space="preserve"> ind of nom.wag. without taxes &amp;cont(net)</t>
  </si>
  <si>
    <t>ind of real wag. without taxes &amp;cont</t>
  </si>
  <si>
    <t>wages</t>
  </si>
  <si>
    <t>AVERAGE WAGES (SALARIES)</t>
  </si>
  <si>
    <t xml:space="preserve">TOTAL </t>
  </si>
  <si>
    <t>IX</t>
  </si>
  <si>
    <t>IX-2014</t>
  </si>
  <si>
    <t>X</t>
  </si>
  <si>
    <t>I-X</t>
  </si>
  <si>
    <t>X-2014</t>
  </si>
  <si>
    <t>I-X 2014</t>
  </si>
  <si>
    <t xml:space="preserve">  I-X 2013</t>
  </si>
  <si>
    <t>October 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</si>
</sst>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Calibri"/>
      <family val="2"/>
    </font>
    <font>
      <b/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color indexed="8"/>
      <name val="Arial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3" fillId="0" borderId="10" xfId="55" applyFont="1" applyFill="1" applyBorder="1" applyAlignment="1">
      <alignment horizontal="center" wrapText="1"/>
      <protection/>
    </xf>
    <xf numFmtId="0" fontId="43" fillId="0" borderId="10" xfId="55" applyFont="1" applyFill="1" applyBorder="1">
      <alignment/>
      <protection/>
    </xf>
    <xf numFmtId="0" fontId="43" fillId="0" borderId="10" xfId="55" applyFont="1" applyFill="1" applyBorder="1" applyAlignment="1">
      <alignment horizontal="center"/>
      <protection/>
    </xf>
    <xf numFmtId="0" fontId="44" fillId="0" borderId="0" xfId="55" applyFont="1" applyFill="1" applyBorder="1" applyAlignment="1">
      <alignment horizontal="left" indent="1"/>
      <protection/>
    </xf>
    <xf numFmtId="49" fontId="44" fillId="0" borderId="11" xfId="55" applyNumberFormat="1" applyFont="1" applyFill="1" applyBorder="1" applyAlignment="1">
      <alignment horizontal="left" indent="1"/>
      <protection/>
    </xf>
    <xf numFmtId="0" fontId="45" fillId="0" borderId="0" xfId="0" applyFont="1" applyAlignment="1">
      <alignment/>
    </xf>
    <xf numFmtId="0" fontId="46" fillId="0" borderId="12" xfId="55" applyFont="1" applyFill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horizontal="left" indent="1"/>
    </xf>
    <xf numFmtId="0" fontId="43" fillId="0" borderId="10" xfId="55" applyFont="1" applyFill="1" applyBorder="1" applyAlignment="1">
      <alignment horizontal="left" indent="1"/>
      <protection/>
    </xf>
    <xf numFmtId="3" fontId="3" fillId="0" borderId="10" xfId="55" applyNumberFormat="1" applyFont="1" applyFill="1" applyBorder="1" applyAlignment="1">
      <alignment horizontal="center" wrapText="1"/>
      <protection/>
    </xf>
    <xf numFmtId="3" fontId="4" fillId="0" borderId="10" xfId="55" applyNumberFormat="1" applyFont="1" applyFill="1" applyBorder="1" applyAlignment="1">
      <alignment horizontal="center" wrapText="1"/>
      <protection/>
    </xf>
    <xf numFmtId="3" fontId="5" fillId="0" borderId="10" xfId="55" applyNumberFormat="1" applyFont="1" applyFill="1" applyBorder="1" applyAlignment="1">
      <alignment horizontal="center" wrapText="1"/>
      <protection/>
    </xf>
    <xf numFmtId="3" fontId="6" fillId="0" borderId="10" xfId="55" applyNumberFormat="1" applyFont="1" applyFill="1" applyBorder="1" applyAlignment="1">
      <alignment horizontal="center" wrapText="1"/>
      <protection/>
    </xf>
    <xf numFmtId="164" fontId="3" fillId="0" borderId="13" xfId="55" applyNumberFormat="1" applyFont="1" applyFill="1" applyBorder="1" applyAlignment="1">
      <alignment horizontal="center" wrapText="1"/>
      <protection/>
    </xf>
    <xf numFmtId="0" fontId="3" fillId="0" borderId="10" xfId="55" applyFont="1" applyFill="1" applyBorder="1" applyAlignment="1">
      <alignment horizontal="center" wrapText="1"/>
      <protection/>
    </xf>
    <xf numFmtId="0" fontId="3" fillId="0" borderId="13" xfId="55" applyFont="1" applyFill="1" applyBorder="1" applyAlignment="1">
      <alignment horizontal="center" vertical="top" wrapText="1"/>
      <protection/>
    </xf>
    <xf numFmtId="0" fontId="7" fillId="0" borderId="10" xfId="55" applyFont="1" applyFill="1" applyBorder="1" applyAlignment="1">
      <alignment horizontal="center" wrapText="1"/>
      <protection/>
    </xf>
    <xf numFmtId="0" fontId="8" fillId="0" borderId="12" xfId="55" applyFont="1" applyFill="1" applyBorder="1" applyAlignment="1">
      <alignment horizontal="center" wrapText="1"/>
      <protection/>
    </xf>
    <xf numFmtId="0" fontId="3" fillId="0" borderId="14" xfId="55" applyFont="1" applyFill="1" applyBorder="1" applyAlignment="1">
      <alignment horizontal="center" wrapText="1"/>
      <protection/>
    </xf>
    <xf numFmtId="0" fontId="46" fillId="0" borderId="0" xfId="0" applyFont="1" applyAlignment="1">
      <alignment/>
    </xf>
    <xf numFmtId="0" fontId="3" fillId="33" borderId="10" xfId="55" applyFont="1" applyFill="1" applyBorder="1" applyAlignment="1">
      <alignment horizontal="center" wrapText="1"/>
      <protection/>
    </xf>
    <xf numFmtId="3" fontId="46" fillId="33" borderId="10" xfId="0" applyNumberFormat="1" applyFont="1" applyFill="1" applyBorder="1" applyAlignment="1">
      <alignment horizontal="center" wrapText="1"/>
    </xf>
    <xf numFmtId="3" fontId="46" fillId="0" borderId="10" xfId="0" applyNumberFormat="1" applyFont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3" fontId="43" fillId="33" borderId="10" xfId="0" applyNumberFormat="1" applyFont="1" applyFill="1" applyBorder="1" applyAlignment="1">
      <alignment horizontal="center"/>
    </xf>
    <xf numFmtId="3" fontId="43" fillId="0" borderId="10" xfId="0" applyNumberFormat="1" applyFont="1" applyBorder="1" applyAlignment="1">
      <alignment horizontal="center"/>
    </xf>
    <xf numFmtId="0" fontId="43" fillId="0" borderId="10" xfId="0" applyFont="1" applyFill="1" applyBorder="1" applyAlignment="1">
      <alignment horizontal="center" wrapText="1"/>
    </xf>
    <xf numFmtId="0" fontId="43" fillId="33" borderId="10" xfId="0" applyFont="1" applyFill="1" applyBorder="1" applyAlignment="1">
      <alignment horizontal="center" wrapText="1"/>
    </xf>
    <xf numFmtId="0" fontId="46" fillId="0" borderId="12" xfId="55" applyFont="1" applyFill="1" applyBorder="1" applyAlignment="1">
      <alignment horizontal="center" vertical="center" wrapText="1"/>
      <protection/>
    </xf>
    <xf numFmtId="0" fontId="46" fillId="0" borderId="13" xfId="55" applyFont="1" applyFill="1" applyBorder="1" applyAlignment="1">
      <alignment horizontal="center"/>
      <protection/>
    </xf>
    <xf numFmtId="0" fontId="43" fillId="0" borderId="10" xfId="55" applyFont="1" applyFill="1" applyBorder="1" applyAlignment="1">
      <alignment horizontal="left" indent="1"/>
      <protection/>
    </xf>
    <xf numFmtId="0" fontId="46" fillId="0" borderId="13" xfId="0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0" fontId="46" fillId="0" borderId="10" xfId="55" applyFont="1" applyFill="1" applyBorder="1" applyAlignment="1">
      <alignment horizontal="center" vertical="center"/>
      <protection/>
    </xf>
    <xf numFmtId="49" fontId="44" fillId="0" borderId="11" xfId="55" applyNumberFormat="1" applyFont="1" applyFill="1" applyBorder="1" applyAlignment="1">
      <alignment horizontal="center"/>
      <protection/>
    </xf>
    <xf numFmtId="0" fontId="43" fillId="0" borderId="14" xfId="55" applyFont="1" applyFill="1" applyBorder="1" applyAlignment="1">
      <alignment horizontal="left" indent="1"/>
      <protection/>
    </xf>
    <xf numFmtId="0" fontId="43" fillId="0" borderId="22" xfId="55" applyFont="1" applyFill="1" applyBorder="1" applyAlignment="1">
      <alignment horizontal="left" indent="1"/>
      <protection/>
    </xf>
    <xf numFmtId="0" fontId="43" fillId="0" borderId="23" xfId="55" applyFont="1" applyFill="1" applyBorder="1" applyAlignment="1">
      <alignment horizontal="left" indent="1"/>
      <protection/>
    </xf>
    <xf numFmtId="0" fontId="43" fillId="0" borderId="10" xfId="0" applyFont="1" applyFill="1" applyBorder="1" applyAlignment="1">
      <alignment horizontal="left" indent="1"/>
    </xf>
    <xf numFmtId="164" fontId="5" fillId="0" borderId="13" xfId="55" applyNumberFormat="1" applyFont="1" applyFill="1" applyBorder="1" applyAlignment="1">
      <alignment horizontal="center" wrapText="1"/>
      <protection/>
    </xf>
    <xf numFmtId="164" fontId="5" fillId="33" borderId="13" xfId="55" applyNumberFormat="1" applyFont="1" applyFill="1" applyBorder="1" applyAlignment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J27" sqref="J27"/>
    </sheetView>
  </sheetViews>
  <sheetFormatPr defaultColWidth="9.140625" defaultRowHeight="15"/>
  <cols>
    <col min="1" max="1" width="8.140625" style="0" customWidth="1"/>
    <col min="4" max="4" width="41.57421875" style="0" customWidth="1"/>
    <col min="8" max="8" width="10.7109375" style="0" customWidth="1"/>
    <col min="14" max="14" width="10.28125" style="0" bestFit="1" customWidth="1"/>
    <col min="16" max="16" width="11.140625" style="0" bestFit="1" customWidth="1"/>
    <col min="17" max="17" width="13.00390625" style="0" customWidth="1"/>
  </cols>
  <sheetData>
    <row r="1" spans="1:17" s="6" customFormat="1" ht="15" customHeight="1">
      <c r="A1" s="4" t="s">
        <v>47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6" customFormat="1" ht="15" customHeight="1">
      <c r="A2" s="45" t="s">
        <v>56</v>
      </c>
      <c r="B2" s="4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.75" customHeight="1">
      <c r="A3" s="33" t="s">
        <v>39</v>
      </c>
      <c r="B3" s="35" t="s">
        <v>38</v>
      </c>
      <c r="C3" s="36"/>
      <c r="D3" s="37"/>
      <c r="E3" s="30" t="s">
        <v>40</v>
      </c>
      <c r="F3" s="30"/>
      <c r="G3" s="30"/>
      <c r="H3" s="30"/>
      <c r="I3" s="30"/>
      <c r="J3" s="30"/>
      <c r="K3" s="30"/>
      <c r="L3" s="30"/>
      <c r="M3" s="32" t="s">
        <v>41</v>
      </c>
      <c r="N3" s="32"/>
      <c r="O3" s="32"/>
      <c r="P3" s="32"/>
      <c r="Q3" s="32"/>
    </row>
    <row r="4" spans="1:17" ht="36" customHeight="1">
      <c r="A4" s="34"/>
      <c r="B4" s="38"/>
      <c r="C4" s="39"/>
      <c r="D4" s="40"/>
      <c r="E4" s="44" t="s">
        <v>46</v>
      </c>
      <c r="F4" s="44"/>
      <c r="G4" s="44"/>
      <c r="H4" s="44"/>
      <c r="I4" s="44" t="s">
        <v>42</v>
      </c>
      <c r="J4" s="44"/>
      <c r="K4" s="44"/>
      <c r="L4" s="44"/>
      <c r="M4" s="29" t="s">
        <v>43</v>
      </c>
      <c r="N4" s="29"/>
      <c r="O4" s="29" t="s">
        <v>44</v>
      </c>
      <c r="P4" s="29"/>
      <c r="Q4" s="7" t="s">
        <v>45</v>
      </c>
    </row>
    <row r="5" spans="1:17" ht="13.5" customHeight="1">
      <c r="A5" s="34"/>
      <c r="B5" s="38"/>
      <c r="C5" s="39"/>
      <c r="D5" s="40"/>
      <c r="E5" s="21" t="s">
        <v>51</v>
      </c>
      <c r="F5" s="15" t="s">
        <v>49</v>
      </c>
      <c r="G5" s="17" t="s">
        <v>52</v>
      </c>
      <c r="H5" s="15" t="s">
        <v>52</v>
      </c>
      <c r="I5" s="21" t="s">
        <v>51</v>
      </c>
      <c r="J5" s="15" t="s">
        <v>49</v>
      </c>
      <c r="K5" s="17" t="s">
        <v>52</v>
      </c>
      <c r="L5" s="15" t="s">
        <v>52</v>
      </c>
      <c r="M5" s="18" t="s">
        <v>53</v>
      </c>
      <c r="N5" s="18" t="s">
        <v>54</v>
      </c>
      <c r="O5" s="18" t="s">
        <v>53</v>
      </c>
      <c r="P5" s="18" t="s">
        <v>54</v>
      </c>
      <c r="Q5" s="18" t="s">
        <v>53</v>
      </c>
    </row>
    <row r="6" spans="1:17" ht="15">
      <c r="A6" s="34"/>
      <c r="B6" s="41"/>
      <c r="C6" s="42"/>
      <c r="D6" s="43"/>
      <c r="E6" s="21">
        <v>2014</v>
      </c>
      <c r="F6" s="15">
        <v>2014</v>
      </c>
      <c r="G6" s="15">
        <v>2014</v>
      </c>
      <c r="H6" s="15">
        <v>2013</v>
      </c>
      <c r="I6" s="21">
        <v>2014</v>
      </c>
      <c r="J6" s="15">
        <v>2014</v>
      </c>
      <c r="K6" s="15">
        <v>2014</v>
      </c>
      <c r="L6" s="19">
        <v>2013</v>
      </c>
      <c r="M6" s="16" t="s">
        <v>50</v>
      </c>
      <c r="N6" s="20" t="s">
        <v>55</v>
      </c>
      <c r="O6" s="16" t="s">
        <v>50</v>
      </c>
      <c r="P6" s="20" t="s">
        <v>55</v>
      </c>
      <c r="Q6" s="16" t="s">
        <v>50</v>
      </c>
    </row>
    <row r="7" spans="1:17" ht="15">
      <c r="A7" s="2"/>
      <c r="B7" s="31" t="s">
        <v>48</v>
      </c>
      <c r="C7" s="31"/>
      <c r="D7" s="31"/>
      <c r="E7" s="22">
        <v>724</v>
      </c>
      <c r="F7" s="10">
        <v>722</v>
      </c>
      <c r="G7" s="10">
        <v>722</v>
      </c>
      <c r="H7" s="23">
        <v>724</v>
      </c>
      <c r="I7" s="24">
        <v>478</v>
      </c>
      <c r="J7" s="24">
        <v>476</v>
      </c>
      <c r="K7" s="10">
        <v>476</v>
      </c>
      <c r="L7" s="11">
        <v>478</v>
      </c>
      <c r="M7" s="14">
        <f>(E7/F7)*100</f>
        <v>100.2770083102493</v>
      </c>
      <c r="N7" s="14">
        <f>(G7/H7)*100</f>
        <v>99.72375690607734</v>
      </c>
      <c r="O7" s="14">
        <f>(I7/J7)*100</f>
        <v>100.42016806722688</v>
      </c>
      <c r="P7" s="14">
        <f>(K7/L7)*100</f>
        <v>99.581589958159</v>
      </c>
      <c r="Q7" s="14">
        <f>O7/100.1*100</f>
        <v>100.31984821900788</v>
      </c>
    </row>
    <row r="8" spans="1:17" ht="15">
      <c r="A8" s="3" t="s">
        <v>1</v>
      </c>
      <c r="B8" s="8" t="s">
        <v>19</v>
      </c>
      <c r="C8" s="8"/>
      <c r="D8" s="8"/>
      <c r="E8" s="25">
        <v>729</v>
      </c>
      <c r="F8" s="12">
        <v>718</v>
      </c>
      <c r="G8" s="12">
        <v>707</v>
      </c>
      <c r="H8" s="26">
        <v>738</v>
      </c>
      <c r="I8" s="27">
        <v>496</v>
      </c>
      <c r="J8" s="28">
        <v>489</v>
      </c>
      <c r="K8" s="12">
        <v>481</v>
      </c>
      <c r="L8" s="13">
        <v>502</v>
      </c>
      <c r="M8" s="50">
        <f aca="true" t="shared" si="0" ref="M8:M26">(E8/F8)*100</f>
        <v>101.53203342618384</v>
      </c>
      <c r="N8" s="50">
        <f aca="true" t="shared" si="1" ref="N8:N26">(G8/H8)*100</f>
        <v>95.79945799457995</v>
      </c>
      <c r="O8" s="50">
        <f aca="true" t="shared" si="2" ref="O8:O26">(I8/J8)*100</f>
        <v>101.43149284253579</v>
      </c>
      <c r="P8" s="50">
        <f aca="true" t="shared" si="3" ref="P8:P26">(K8/L8)*100</f>
        <v>95.81673306772909</v>
      </c>
      <c r="Q8" s="50">
        <f aca="true" t="shared" si="4" ref="Q8:Q26">O8/100.1*100</f>
        <v>101.33016267985593</v>
      </c>
    </row>
    <row r="9" spans="1:17" ht="15">
      <c r="A9" s="3" t="s">
        <v>2</v>
      </c>
      <c r="B9" s="31" t="s">
        <v>20</v>
      </c>
      <c r="C9" s="31"/>
      <c r="D9" s="31"/>
      <c r="E9" s="25">
        <v>892</v>
      </c>
      <c r="F9" s="12">
        <v>908</v>
      </c>
      <c r="G9" s="12">
        <v>910</v>
      </c>
      <c r="H9" s="26">
        <v>1046</v>
      </c>
      <c r="I9" s="28">
        <v>581</v>
      </c>
      <c r="J9" s="28">
        <v>592</v>
      </c>
      <c r="K9" s="12">
        <v>593</v>
      </c>
      <c r="L9" s="13">
        <v>680</v>
      </c>
      <c r="M9" s="50">
        <f t="shared" si="0"/>
        <v>98.23788546255507</v>
      </c>
      <c r="N9" s="50">
        <f t="shared" si="1"/>
        <v>86.9980879541109</v>
      </c>
      <c r="O9" s="50">
        <f t="shared" si="2"/>
        <v>98.1418918918919</v>
      </c>
      <c r="P9" s="50">
        <f t="shared" si="3"/>
        <v>87.20588235294117</v>
      </c>
      <c r="Q9" s="50">
        <f t="shared" si="4"/>
        <v>98.04384804384806</v>
      </c>
    </row>
    <row r="10" spans="1:17" ht="15">
      <c r="A10" s="3" t="s">
        <v>3</v>
      </c>
      <c r="B10" s="46" t="s">
        <v>21</v>
      </c>
      <c r="C10" s="47"/>
      <c r="D10" s="48"/>
      <c r="E10" s="25">
        <v>669</v>
      </c>
      <c r="F10" s="12">
        <v>675</v>
      </c>
      <c r="G10" s="12">
        <v>654</v>
      </c>
      <c r="H10" s="26">
        <v>702</v>
      </c>
      <c r="I10" s="28">
        <v>440</v>
      </c>
      <c r="J10" s="28">
        <v>443</v>
      </c>
      <c r="K10" s="12">
        <v>430</v>
      </c>
      <c r="L10" s="13">
        <v>462</v>
      </c>
      <c r="M10" s="50">
        <f t="shared" si="0"/>
        <v>99.11111111111111</v>
      </c>
      <c r="N10" s="50">
        <f t="shared" si="1"/>
        <v>93.16239316239316</v>
      </c>
      <c r="O10" s="50">
        <f t="shared" si="2"/>
        <v>99.32279909706546</v>
      </c>
      <c r="P10" s="50">
        <f t="shared" si="3"/>
        <v>93.07359307359307</v>
      </c>
      <c r="Q10" s="50">
        <f t="shared" si="4"/>
        <v>99.22357552154392</v>
      </c>
    </row>
    <row r="11" spans="1:17" ht="15">
      <c r="A11" s="3" t="s">
        <v>4</v>
      </c>
      <c r="B11" s="9" t="s">
        <v>22</v>
      </c>
      <c r="C11" s="9"/>
      <c r="D11" s="9"/>
      <c r="E11" s="25">
        <v>1220</v>
      </c>
      <c r="F11" s="12">
        <v>1191</v>
      </c>
      <c r="G11" s="12">
        <v>1234</v>
      </c>
      <c r="H11" s="26">
        <v>1252</v>
      </c>
      <c r="I11" s="28">
        <v>787</v>
      </c>
      <c r="J11" s="28">
        <v>768</v>
      </c>
      <c r="K11" s="12">
        <v>793</v>
      </c>
      <c r="L11" s="13">
        <v>809</v>
      </c>
      <c r="M11" s="50">
        <f t="shared" si="0"/>
        <v>102.43492863140217</v>
      </c>
      <c r="N11" s="50">
        <f t="shared" si="1"/>
        <v>98.56230031948881</v>
      </c>
      <c r="O11" s="50">
        <f t="shared" si="2"/>
        <v>102.47395833333333</v>
      </c>
      <c r="P11" s="50">
        <f t="shared" si="3"/>
        <v>98.02224969097651</v>
      </c>
      <c r="Q11" s="50">
        <f t="shared" si="4"/>
        <v>102.37158674658676</v>
      </c>
    </row>
    <row r="12" spans="1:17" ht="17.25" customHeight="1">
      <c r="A12" s="3" t="s">
        <v>5</v>
      </c>
      <c r="B12" s="31" t="s">
        <v>23</v>
      </c>
      <c r="C12" s="49"/>
      <c r="D12" s="49"/>
      <c r="E12" s="25">
        <v>686</v>
      </c>
      <c r="F12" s="12">
        <v>717</v>
      </c>
      <c r="G12" s="12">
        <v>689</v>
      </c>
      <c r="H12" s="26">
        <v>693</v>
      </c>
      <c r="I12" s="28">
        <v>455</v>
      </c>
      <c r="J12" s="28">
        <v>475</v>
      </c>
      <c r="K12" s="12">
        <v>458</v>
      </c>
      <c r="L12" s="13">
        <v>460</v>
      </c>
      <c r="M12" s="50">
        <f t="shared" si="0"/>
        <v>95.67642956764296</v>
      </c>
      <c r="N12" s="50">
        <f t="shared" si="1"/>
        <v>99.42279942279943</v>
      </c>
      <c r="O12" s="51">
        <f t="shared" si="2"/>
        <v>95.78947368421052</v>
      </c>
      <c r="P12" s="50">
        <f t="shared" si="3"/>
        <v>99.56521739130434</v>
      </c>
      <c r="Q12" s="50">
        <f t="shared" si="4"/>
        <v>95.69377990430623</v>
      </c>
    </row>
    <row r="13" spans="1:17" ht="15">
      <c r="A13" s="3" t="s">
        <v>6</v>
      </c>
      <c r="B13" s="46" t="s">
        <v>24</v>
      </c>
      <c r="C13" s="47"/>
      <c r="D13" s="48"/>
      <c r="E13" s="25">
        <v>664</v>
      </c>
      <c r="F13" s="12">
        <v>633</v>
      </c>
      <c r="G13" s="12">
        <v>628</v>
      </c>
      <c r="H13" s="26">
        <v>682</v>
      </c>
      <c r="I13" s="28">
        <v>438</v>
      </c>
      <c r="J13" s="28">
        <v>418</v>
      </c>
      <c r="K13" s="12">
        <v>415</v>
      </c>
      <c r="L13" s="13">
        <v>450</v>
      </c>
      <c r="M13" s="50">
        <f t="shared" si="0"/>
        <v>104.89731437598738</v>
      </c>
      <c r="N13" s="50">
        <f t="shared" si="1"/>
        <v>92.08211143695014</v>
      </c>
      <c r="O13" s="51">
        <f t="shared" si="2"/>
        <v>104.78468899521532</v>
      </c>
      <c r="P13" s="50">
        <f t="shared" si="3"/>
        <v>92.22222222222223</v>
      </c>
      <c r="Q13" s="50">
        <f t="shared" si="4"/>
        <v>104.68000898622908</v>
      </c>
    </row>
    <row r="14" spans="1:17" ht="15">
      <c r="A14" s="3" t="s">
        <v>7</v>
      </c>
      <c r="B14" s="9" t="s">
        <v>25</v>
      </c>
      <c r="C14" s="9"/>
      <c r="D14" s="9"/>
      <c r="E14" s="25">
        <v>508</v>
      </c>
      <c r="F14" s="12">
        <v>516</v>
      </c>
      <c r="G14" s="12">
        <v>506</v>
      </c>
      <c r="H14" s="26">
        <v>494</v>
      </c>
      <c r="I14" s="28">
        <v>337</v>
      </c>
      <c r="J14" s="28">
        <v>343</v>
      </c>
      <c r="K14" s="12">
        <v>336</v>
      </c>
      <c r="L14" s="13">
        <v>329</v>
      </c>
      <c r="M14" s="50">
        <f t="shared" si="0"/>
        <v>98.44961240310077</v>
      </c>
      <c r="N14" s="50">
        <f t="shared" si="1"/>
        <v>102.42914979757086</v>
      </c>
      <c r="O14" s="50">
        <f t="shared" si="2"/>
        <v>98.25072886297376</v>
      </c>
      <c r="P14" s="50">
        <f t="shared" si="3"/>
        <v>102.12765957446808</v>
      </c>
      <c r="Q14" s="50">
        <f t="shared" si="4"/>
        <v>98.15257628668708</v>
      </c>
    </row>
    <row r="15" spans="1:17" ht="15">
      <c r="A15" s="3" t="s">
        <v>8</v>
      </c>
      <c r="B15" s="9" t="s">
        <v>26</v>
      </c>
      <c r="C15" s="9"/>
      <c r="D15" s="9"/>
      <c r="E15" s="25">
        <v>823</v>
      </c>
      <c r="F15" s="12">
        <v>797</v>
      </c>
      <c r="G15" s="12">
        <v>788</v>
      </c>
      <c r="H15" s="26">
        <v>768</v>
      </c>
      <c r="I15" s="28">
        <v>540</v>
      </c>
      <c r="J15" s="28">
        <v>522</v>
      </c>
      <c r="K15" s="12">
        <v>517</v>
      </c>
      <c r="L15" s="13">
        <v>506</v>
      </c>
      <c r="M15" s="50">
        <f t="shared" si="0"/>
        <v>103.26223337515682</v>
      </c>
      <c r="N15" s="50">
        <f t="shared" si="1"/>
        <v>102.60416666666667</v>
      </c>
      <c r="O15" s="50">
        <f t="shared" si="2"/>
        <v>103.44827586206897</v>
      </c>
      <c r="P15" s="50">
        <f t="shared" si="3"/>
        <v>102.17391304347827</v>
      </c>
      <c r="Q15" s="50">
        <f t="shared" si="4"/>
        <v>103.34493093113784</v>
      </c>
    </row>
    <row r="16" spans="1:17" ht="15">
      <c r="A16" s="3" t="s">
        <v>0</v>
      </c>
      <c r="B16" s="9" t="s">
        <v>27</v>
      </c>
      <c r="C16" s="9"/>
      <c r="D16" s="9"/>
      <c r="E16" s="25">
        <v>565</v>
      </c>
      <c r="F16" s="12">
        <v>560</v>
      </c>
      <c r="G16" s="12">
        <v>576</v>
      </c>
      <c r="H16" s="26">
        <v>569</v>
      </c>
      <c r="I16" s="28">
        <v>379</v>
      </c>
      <c r="J16" s="28">
        <v>376</v>
      </c>
      <c r="K16" s="12">
        <v>385</v>
      </c>
      <c r="L16" s="13">
        <v>379</v>
      </c>
      <c r="M16" s="50">
        <f t="shared" si="0"/>
        <v>100.89285714285714</v>
      </c>
      <c r="N16" s="50">
        <f t="shared" si="1"/>
        <v>101.23022847100177</v>
      </c>
      <c r="O16" s="51">
        <f t="shared" si="2"/>
        <v>100.79787234042554</v>
      </c>
      <c r="P16" s="50">
        <f t="shared" si="3"/>
        <v>101.58311345646437</v>
      </c>
      <c r="Q16" s="50">
        <f t="shared" si="4"/>
        <v>100.69717516526029</v>
      </c>
    </row>
    <row r="17" spans="1:17" ht="15">
      <c r="A17" s="3" t="s">
        <v>9</v>
      </c>
      <c r="B17" s="9" t="s">
        <v>28</v>
      </c>
      <c r="C17" s="9"/>
      <c r="D17" s="9"/>
      <c r="E17" s="25">
        <v>1002</v>
      </c>
      <c r="F17" s="12">
        <v>1004</v>
      </c>
      <c r="G17" s="12">
        <v>1022</v>
      </c>
      <c r="H17" s="26">
        <v>1067</v>
      </c>
      <c r="I17" s="28">
        <v>640</v>
      </c>
      <c r="J17" s="28">
        <v>650</v>
      </c>
      <c r="K17" s="12">
        <v>660</v>
      </c>
      <c r="L17" s="13">
        <v>694</v>
      </c>
      <c r="M17" s="50">
        <f t="shared" si="0"/>
        <v>99.800796812749</v>
      </c>
      <c r="N17" s="50">
        <f t="shared" si="1"/>
        <v>95.78256794751641</v>
      </c>
      <c r="O17" s="51">
        <f t="shared" si="2"/>
        <v>98.46153846153847</v>
      </c>
      <c r="P17" s="50">
        <f t="shared" si="3"/>
        <v>95.10086455331412</v>
      </c>
      <c r="Q17" s="50">
        <f t="shared" si="4"/>
        <v>98.36317528625223</v>
      </c>
    </row>
    <row r="18" spans="1:17" ht="15">
      <c r="A18" s="3" t="s">
        <v>10</v>
      </c>
      <c r="B18" s="9" t="s">
        <v>29</v>
      </c>
      <c r="C18" s="9"/>
      <c r="D18" s="9"/>
      <c r="E18" s="25">
        <v>1325</v>
      </c>
      <c r="F18" s="12">
        <v>1342</v>
      </c>
      <c r="G18" s="12">
        <v>1335</v>
      </c>
      <c r="H18" s="26">
        <v>1318</v>
      </c>
      <c r="I18" s="28">
        <v>854</v>
      </c>
      <c r="J18" s="28">
        <v>863</v>
      </c>
      <c r="K18" s="12">
        <v>858</v>
      </c>
      <c r="L18" s="13">
        <v>852</v>
      </c>
      <c r="M18" s="50">
        <f t="shared" si="0"/>
        <v>98.73323397913562</v>
      </c>
      <c r="N18" s="50">
        <f t="shared" si="1"/>
        <v>101.2898330804249</v>
      </c>
      <c r="O18" s="51">
        <f t="shared" si="2"/>
        <v>98.95712630359212</v>
      </c>
      <c r="P18" s="50">
        <f t="shared" si="3"/>
        <v>100.70422535211267</v>
      </c>
      <c r="Q18" s="50">
        <f t="shared" si="4"/>
        <v>98.85826803555658</v>
      </c>
    </row>
    <row r="19" spans="1:17" ht="15">
      <c r="A19" s="3" t="s">
        <v>11</v>
      </c>
      <c r="B19" s="46" t="s">
        <v>30</v>
      </c>
      <c r="C19" s="47"/>
      <c r="D19" s="48"/>
      <c r="E19" s="25">
        <v>957</v>
      </c>
      <c r="F19" s="12">
        <v>985</v>
      </c>
      <c r="G19" s="12">
        <v>1008</v>
      </c>
      <c r="H19" s="26">
        <v>975</v>
      </c>
      <c r="I19" s="28">
        <v>622</v>
      </c>
      <c r="J19" s="28">
        <v>640</v>
      </c>
      <c r="K19" s="12">
        <v>655</v>
      </c>
      <c r="L19" s="13">
        <v>638</v>
      </c>
      <c r="M19" s="50">
        <f t="shared" si="0"/>
        <v>97.15736040609137</v>
      </c>
      <c r="N19" s="50">
        <f t="shared" si="1"/>
        <v>103.38461538461539</v>
      </c>
      <c r="O19" s="50">
        <f t="shared" si="2"/>
        <v>97.1875</v>
      </c>
      <c r="P19" s="50">
        <f t="shared" si="3"/>
        <v>102.66457680250784</v>
      </c>
      <c r="Q19" s="50">
        <f t="shared" si="4"/>
        <v>97.09040959040959</v>
      </c>
    </row>
    <row r="20" spans="1:17" ht="15">
      <c r="A20" s="3" t="s">
        <v>12</v>
      </c>
      <c r="B20" s="9" t="s">
        <v>31</v>
      </c>
      <c r="C20" s="9"/>
      <c r="D20" s="9"/>
      <c r="E20" s="25">
        <v>659</v>
      </c>
      <c r="F20" s="12">
        <v>632</v>
      </c>
      <c r="G20" s="12">
        <v>630</v>
      </c>
      <c r="H20" s="26">
        <v>666</v>
      </c>
      <c r="I20" s="28">
        <v>434</v>
      </c>
      <c r="J20" s="28">
        <v>417</v>
      </c>
      <c r="K20" s="12">
        <v>415</v>
      </c>
      <c r="L20" s="13">
        <v>439</v>
      </c>
      <c r="M20" s="50">
        <f t="shared" si="0"/>
        <v>104.27215189873418</v>
      </c>
      <c r="N20" s="50">
        <f t="shared" si="1"/>
        <v>94.5945945945946</v>
      </c>
      <c r="O20" s="50">
        <f t="shared" si="2"/>
        <v>104.07673860911271</v>
      </c>
      <c r="P20" s="50">
        <f t="shared" si="3"/>
        <v>94.53302961275627</v>
      </c>
      <c r="Q20" s="50">
        <f t="shared" si="4"/>
        <v>103.97276584326944</v>
      </c>
    </row>
    <row r="21" spans="1:17" ht="15">
      <c r="A21" s="3" t="s">
        <v>13</v>
      </c>
      <c r="B21" s="9" t="s">
        <v>32</v>
      </c>
      <c r="C21" s="9"/>
      <c r="D21" s="9"/>
      <c r="E21" s="25">
        <v>514</v>
      </c>
      <c r="F21" s="12">
        <v>548</v>
      </c>
      <c r="G21" s="12">
        <v>524</v>
      </c>
      <c r="H21" s="26">
        <v>499</v>
      </c>
      <c r="I21" s="28">
        <v>342</v>
      </c>
      <c r="J21" s="28">
        <v>365</v>
      </c>
      <c r="K21" s="12">
        <v>348</v>
      </c>
      <c r="L21" s="13">
        <v>332</v>
      </c>
      <c r="M21" s="50">
        <f t="shared" si="0"/>
        <v>93.7956204379562</v>
      </c>
      <c r="N21" s="50">
        <f t="shared" si="1"/>
        <v>105.01002004008015</v>
      </c>
      <c r="O21" s="51">
        <f t="shared" si="2"/>
        <v>93.69863013698631</v>
      </c>
      <c r="P21" s="50">
        <f t="shared" si="3"/>
        <v>104.81927710843372</v>
      </c>
      <c r="Q21" s="50">
        <f t="shared" si="4"/>
        <v>93.60502511187444</v>
      </c>
    </row>
    <row r="22" spans="1:17" ht="15">
      <c r="A22" s="3" t="s">
        <v>14</v>
      </c>
      <c r="B22" s="9" t="s">
        <v>33</v>
      </c>
      <c r="C22" s="9"/>
      <c r="D22" s="9"/>
      <c r="E22" s="25">
        <v>755</v>
      </c>
      <c r="F22" s="12">
        <v>755</v>
      </c>
      <c r="G22" s="12">
        <v>756</v>
      </c>
      <c r="H22" s="26">
        <v>743</v>
      </c>
      <c r="I22" s="28">
        <v>499</v>
      </c>
      <c r="J22" s="28">
        <v>499</v>
      </c>
      <c r="K22" s="12">
        <v>499</v>
      </c>
      <c r="L22" s="13">
        <v>492</v>
      </c>
      <c r="M22" s="50">
        <f t="shared" si="0"/>
        <v>100</v>
      </c>
      <c r="N22" s="50">
        <f t="shared" si="1"/>
        <v>101.74966352624494</v>
      </c>
      <c r="O22" s="51">
        <f t="shared" si="2"/>
        <v>100</v>
      </c>
      <c r="P22" s="50">
        <f t="shared" si="3"/>
        <v>101.42276422764228</v>
      </c>
      <c r="Q22" s="50">
        <f t="shared" si="4"/>
        <v>99.9000999000999</v>
      </c>
    </row>
    <row r="23" spans="1:17" ht="15">
      <c r="A23" s="3" t="s">
        <v>15</v>
      </c>
      <c r="B23" s="46" t="s">
        <v>34</v>
      </c>
      <c r="C23" s="47"/>
      <c r="D23" s="48"/>
      <c r="E23" s="25">
        <v>688</v>
      </c>
      <c r="F23" s="12">
        <v>691</v>
      </c>
      <c r="G23" s="12">
        <v>687</v>
      </c>
      <c r="H23" s="26">
        <v>682</v>
      </c>
      <c r="I23" s="28">
        <v>458</v>
      </c>
      <c r="J23" s="28">
        <v>460</v>
      </c>
      <c r="K23" s="12">
        <v>455</v>
      </c>
      <c r="L23" s="13">
        <v>454</v>
      </c>
      <c r="M23" s="50">
        <f t="shared" si="0"/>
        <v>99.56584659913169</v>
      </c>
      <c r="N23" s="50">
        <f t="shared" si="1"/>
        <v>100.73313782991202</v>
      </c>
      <c r="O23" s="50">
        <f t="shared" si="2"/>
        <v>99.56521739130434</v>
      </c>
      <c r="P23" s="50">
        <f t="shared" si="3"/>
        <v>100.22026431718061</v>
      </c>
      <c r="Q23" s="50">
        <f t="shared" si="4"/>
        <v>99.46575163966469</v>
      </c>
    </row>
    <row r="24" spans="1:17" ht="15">
      <c r="A24" s="3" t="s">
        <v>16</v>
      </c>
      <c r="B24" s="9" t="s">
        <v>35</v>
      </c>
      <c r="C24" s="9"/>
      <c r="D24" s="9"/>
      <c r="E24" s="25">
        <v>724</v>
      </c>
      <c r="F24" s="12">
        <v>724</v>
      </c>
      <c r="G24" s="12">
        <v>731</v>
      </c>
      <c r="H24" s="26">
        <v>727</v>
      </c>
      <c r="I24" s="28">
        <v>482</v>
      </c>
      <c r="J24" s="28">
        <v>482</v>
      </c>
      <c r="K24" s="12">
        <v>486</v>
      </c>
      <c r="L24" s="13">
        <v>484</v>
      </c>
      <c r="M24" s="51">
        <f t="shared" si="0"/>
        <v>100</v>
      </c>
      <c r="N24" s="50">
        <f t="shared" si="1"/>
        <v>100.55020632737278</v>
      </c>
      <c r="O24" s="50">
        <f t="shared" si="2"/>
        <v>100</v>
      </c>
      <c r="P24" s="50">
        <f t="shared" si="3"/>
        <v>100.41322314049587</v>
      </c>
      <c r="Q24" s="50">
        <f t="shared" si="4"/>
        <v>99.9000999000999</v>
      </c>
    </row>
    <row r="25" spans="1:17" ht="15">
      <c r="A25" s="3" t="s">
        <v>17</v>
      </c>
      <c r="B25" s="9" t="s">
        <v>36</v>
      </c>
      <c r="C25" s="9"/>
      <c r="D25" s="9"/>
      <c r="E25" s="25">
        <v>580</v>
      </c>
      <c r="F25" s="12">
        <v>574</v>
      </c>
      <c r="G25" s="12">
        <v>577</v>
      </c>
      <c r="H25" s="26">
        <v>586</v>
      </c>
      <c r="I25" s="28">
        <v>384</v>
      </c>
      <c r="J25" s="28">
        <v>379</v>
      </c>
      <c r="K25" s="12">
        <v>382</v>
      </c>
      <c r="L25" s="13">
        <v>387</v>
      </c>
      <c r="M25" s="50">
        <f t="shared" si="0"/>
        <v>101.04529616724737</v>
      </c>
      <c r="N25" s="50">
        <f t="shared" si="1"/>
        <v>98.46416382252559</v>
      </c>
      <c r="O25" s="50">
        <f t="shared" si="2"/>
        <v>101.31926121372032</v>
      </c>
      <c r="P25" s="50">
        <f t="shared" si="3"/>
        <v>98.70801033591732</v>
      </c>
      <c r="Q25" s="50">
        <f t="shared" si="4"/>
        <v>101.21804317054979</v>
      </c>
    </row>
    <row r="26" spans="1:17" ht="15">
      <c r="A26" s="1" t="s">
        <v>18</v>
      </c>
      <c r="B26" s="46" t="s">
        <v>37</v>
      </c>
      <c r="C26" s="47"/>
      <c r="D26" s="48"/>
      <c r="E26" s="25">
        <v>596</v>
      </c>
      <c r="F26" s="12">
        <v>701</v>
      </c>
      <c r="G26" s="12">
        <v>657</v>
      </c>
      <c r="H26" s="26">
        <v>702</v>
      </c>
      <c r="I26" s="28">
        <v>392</v>
      </c>
      <c r="J26" s="28">
        <v>461</v>
      </c>
      <c r="K26" s="12">
        <v>430</v>
      </c>
      <c r="L26" s="12">
        <v>461</v>
      </c>
      <c r="M26" s="50">
        <f t="shared" si="0"/>
        <v>85.02139800285306</v>
      </c>
      <c r="N26" s="50">
        <f t="shared" si="1"/>
        <v>93.58974358974359</v>
      </c>
      <c r="O26" s="51">
        <f t="shared" si="2"/>
        <v>85.03253796095444</v>
      </c>
      <c r="P26" s="50">
        <f t="shared" si="3"/>
        <v>93.27548806941431</v>
      </c>
      <c r="Q26" s="50">
        <f t="shared" si="4"/>
        <v>84.94759037058385</v>
      </c>
    </row>
  </sheetData>
  <sheetProtection/>
  <mergeCells count="17">
    <mergeCell ref="A2:B2"/>
    <mergeCell ref="B10:D10"/>
    <mergeCell ref="B13:D13"/>
    <mergeCell ref="B23:D23"/>
    <mergeCell ref="B26:D26"/>
    <mergeCell ref="B19:D19"/>
    <mergeCell ref="B12:D12"/>
    <mergeCell ref="O4:P4"/>
    <mergeCell ref="E3:L3"/>
    <mergeCell ref="B9:D9"/>
    <mergeCell ref="B7:D7"/>
    <mergeCell ref="M3:Q3"/>
    <mergeCell ref="A3:A6"/>
    <mergeCell ref="B3:D6"/>
    <mergeCell ref="E4:H4"/>
    <mergeCell ref="I4:L4"/>
    <mergeCell ref="M4:N4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radule lainovic</cp:lastModifiedBy>
  <cp:lastPrinted>2012-03-01T11:14:45Z</cp:lastPrinted>
  <dcterms:created xsi:type="dcterms:W3CDTF">2012-03-01T11:13:24Z</dcterms:created>
  <dcterms:modified xsi:type="dcterms:W3CDTF">2014-11-19T08:49:01Z</dcterms:modified>
  <cp:category/>
  <cp:version/>
  <cp:contentType/>
  <cp:contentStatus/>
</cp:coreProperties>
</file>