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21075" windowHeight="9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<sst xmlns="http://schemas.openxmlformats.org/spreadsheetml/2006/main" count="68" uniqueCount="57">
  <si>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</si>
  <si>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</si>
  <si>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</si>
  <si>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</si>
  <si>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</si>
  <si>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</si>
  <si>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</si>
  <si>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</si>
  <si>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</si>
  <si>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</si>
  <si>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</si>
  <si>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</si>
  <si>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</si>
  <si>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</si>
  <si>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</si>
  <si>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</si>
  <si>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</si>
  <si>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</si>
  <si>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</si>
  <si>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</si>
  <si>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</si>
  <si>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</si>
  <si>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</si>
  <si>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</si>
  <si>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</si>
  <si>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</si>
  <si>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</si>
  <si>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</si>
  <si>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</si>
  <si>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</si>
  <si>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</si>
  <si>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</si>
  <si>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</si>
  <si>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</si>
  <si>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</si>
  <si>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</si>
  <si>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</si>
  <si>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</si>
  <si>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</si>
  <si>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</si>
  <si>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</si>
  <si>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</si>
  <si>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</si>
  <si>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</si>
  <si>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</si>
  <si>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</si>
  <si>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</si>
  <si>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</si>
  <si>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</si>
  <si>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Jul 2014.godine</t>
  </si>
  <si>
    <t>VII</t>
  </si>
  <si>
    <t>VI</t>
  </si>
  <si>
    <t>I-VII</t>
  </si>
  <si>
    <t>VII-2014</t>
  </si>
  <si>
    <t>VI-2014</t>
  </si>
  <si>
    <t>I-VII 2014</t>
  </si>
  <si>
    <t xml:space="preserve">  I-VII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</si>
</sst>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4" xfId="55" applyFont="1" applyFill="1" applyBorder="1" applyAlignment="1">
      <alignment horizontal="center" vertical="top" wrapText="1"/>
      <protection/>
    </xf>
    <xf numFmtId="0" fontId="9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center"/>
      <protection/>
    </xf>
    <xf numFmtId="49" fontId="3" fillId="0" borderId="11" xfId="55" applyNumberFormat="1" applyFont="1" applyBorder="1" applyAlignment="1">
      <alignment horizontal="center"/>
      <protection/>
    </xf>
    <xf numFmtId="3" fontId="4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4" xfId="0" applyFont="1" applyBorder="1" applyAlignment="1">
      <alignment/>
    </xf>
    <xf numFmtId="0" fontId="48" fillId="0" borderId="10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64" fontId="5" fillId="0" borderId="14" xfId="55" applyNumberFormat="1" applyFont="1" applyFill="1" applyBorder="1" applyAlignment="1">
      <alignment horizontal="center" wrapText="1"/>
      <protection/>
    </xf>
    <xf numFmtId="3" fontId="51" fillId="33" borderId="10" xfId="0" applyNumberFormat="1" applyFont="1" applyFill="1" applyBorder="1" applyAlignment="1">
      <alignment horizontal="center" wrapText="1"/>
    </xf>
    <xf numFmtId="3" fontId="4" fillId="0" borderId="10" xfId="55" applyNumberFormat="1" applyFont="1" applyFill="1" applyBorder="1" applyAlignment="1">
      <alignment horizontal="center" wrapText="1"/>
      <protection/>
    </xf>
    <xf numFmtId="3" fontId="51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3" fontId="6" fillId="0" borderId="10" xfId="55" applyNumberFormat="1" applyFont="1" applyFill="1" applyBorder="1" applyAlignment="1">
      <alignment horizontal="center" wrapText="1"/>
      <protection/>
    </xf>
    <xf numFmtId="164" fontId="4" fillId="0" borderId="14" xfId="55" applyNumberFormat="1" applyFont="1" applyFill="1" applyBorder="1" applyAlignment="1">
      <alignment horizont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12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12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12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  <xf numFmtId="0" fontId="5" fillId="0" borderId="12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K27" sqref="K27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23" customWidth="1"/>
    <col min="8" max="8" width="9.140625" style="19" customWidth="1"/>
    <col min="9" max="9" width="9.140625" style="23" customWidth="1"/>
    <col min="15" max="15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20"/>
      <c r="F1" s="3"/>
      <c r="G1" s="3"/>
      <c r="H1" s="16"/>
      <c r="I1" s="20"/>
      <c r="J1" s="3"/>
      <c r="K1" s="3"/>
      <c r="L1" s="3"/>
      <c r="M1" s="3"/>
      <c r="N1" s="3"/>
      <c r="O1" s="3"/>
      <c r="P1" s="3"/>
      <c r="Q1" s="3"/>
    </row>
    <row r="2" spans="1:17" ht="15">
      <c r="A2" s="39" t="s">
        <v>49</v>
      </c>
      <c r="B2" s="39"/>
      <c r="C2" s="39"/>
      <c r="D2" s="5"/>
      <c r="E2" s="21"/>
      <c r="F2" s="5"/>
      <c r="G2" s="5"/>
      <c r="H2" s="17"/>
      <c r="I2" s="21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40" t="s">
        <v>0</v>
      </c>
      <c r="B3" s="41" t="s">
        <v>1</v>
      </c>
      <c r="C3" s="42"/>
      <c r="D3" s="43"/>
      <c r="E3" s="51" t="s">
        <v>2</v>
      </c>
      <c r="F3" s="51"/>
      <c r="G3" s="51"/>
      <c r="H3" s="51"/>
      <c r="I3" s="51"/>
      <c r="J3" s="51"/>
      <c r="K3" s="51"/>
      <c r="L3" s="51"/>
      <c r="M3" s="51" t="s">
        <v>3</v>
      </c>
      <c r="N3" s="51"/>
      <c r="O3" s="51"/>
      <c r="P3" s="51"/>
      <c r="Q3" s="51"/>
    </row>
    <row r="4" spans="1:17" ht="39.75" customHeight="1">
      <c r="A4" s="40"/>
      <c r="B4" s="44"/>
      <c r="C4" s="45"/>
      <c r="D4" s="46"/>
      <c r="E4" s="40" t="s">
        <v>4</v>
      </c>
      <c r="F4" s="40"/>
      <c r="G4" s="40"/>
      <c r="H4" s="40"/>
      <c r="I4" s="40" t="s">
        <v>5</v>
      </c>
      <c r="J4" s="40"/>
      <c r="K4" s="40"/>
      <c r="L4" s="40"/>
      <c r="M4" s="50" t="s">
        <v>6</v>
      </c>
      <c r="N4" s="50"/>
      <c r="O4" s="50" t="s">
        <v>7</v>
      </c>
      <c r="P4" s="50"/>
      <c r="Q4" s="9" t="s">
        <v>48</v>
      </c>
    </row>
    <row r="5" spans="1:17" ht="15.75" customHeight="1">
      <c r="A5" s="40"/>
      <c r="B5" s="44"/>
      <c r="C5" s="45"/>
      <c r="D5" s="46"/>
      <c r="E5" s="22" t="s">
        <v>50</v>
      </c>
      <c r="F5" s="2" t="s">
        <v>51</v>
      </c>
      <c r="G5" s="15" t="s">
        <v>52</v>
      </c>
      <c r="H5" s="2" t="s">
        <v>52</v>
      </c>
      <c r="I5" s="22" t="s">
        <v>50</v>
      </c>
      <c r="J5" s="2" t="s">
        <v>51</v>
      </c>
      <c r="K5" s="15" t="s">
        <v>52</v>
      </c>
      <c r="L5" s="2" t="s">
        <v>52</v>
      </c>
      <c r="M5" s="10" t="s">
        <v>53</v>
      </c>
      <c r="N5" s="10" t="s">
        <v>55</v>
      </c>
      <c r="O5" s="10" t="s">
        <v>53</v>
      </c>
      <c r="P5" s="10" t="s">
        <v>55</v>
      </c>
      <c r="Q5" s="10" t="s">
        <v>53</v>
      </c>
    </row>
    <row r="6" spans="1:21" ht="15.75" customHeight="1">
      <c r="A6" s="40"/>
      <c r="B6" s="47"/>
      <c r="C6" s="48"/>
      <c r="D6" s="49"/>
      <c r="E6" s="22">
        <v>2014</v>
      </c>
      <c r="F6" s="2">
        <v>2014</v>
      </c>
      <c r="G6" s="2">
        <v>2014</v>
      </c>
      <c r="H6" s="2">
        <v>2013</v>
      </c>
      <c r="I6" s="22">
        <v>2014</v>
      </c>
      <c r="J6" s="2">
        <v>2014</v>
      </c>
      <c r="K6" s="2">
        <v>2014</v>
      </c>
      <c r="L6" s="8">
        <v>2013</v>
      </c>
      <c r="M6" s="14" t="s">
        <v>54</v>
      </c>
      <c r="N6" s="28" t="s">
        <v>56</v>
      </c>
      <c r="O6" s="14" t="s">
        <v>54</v>
      </c>
      <c r="P6" s="28" t="s">
        <v>56</v>
      </c>
      <c r="Q6" s="14" t="s">
        <v>54</v>
      </c>
      <c r="R6" s="30"/>
      <c r="S6" s="31"/>
      <c r="T6" s="31"/>
      <c r="U6" s="31"/>
    </row>
    <row r="7" spans="1:17" ht="15">
      <c r="A7" s="6"/>
      <c r="B7" s="52" t="s">
        <v>9</v>
      </c>
      <c r="C7" s="53"/>
      <c r="D7" s="54"/>
      <c r="E7" s="33">
        <v>713</v>
      </c>
      <c r="F7" s="34">
        <v>725</v>
      </c>
      <c r="G7" s="34">
        <v>723</v>
      </c>
      <c r="H7" s="35">
        <v>726</v>
      </c>
      <c r="I7" s="36">
        <v>470</v>
      </c>
      <c r="J7" s="36">
        <v>478</v>
      </c>
      <c r="K7" s="34">
        <v>476</v>
      </c>
      <c r="L7" s="37">
        <v>480</v>
      </c>
      <c r="M7" s="38">
        <f>(E7/F7)*100</f>
        <v>98.34482758620689</v>
      </c>
      <c r="N7" s="38">
        <f>(G7/H7)*100</f>
        <v>99.58677685950413</v>
      </c>
      <c r="O7" s="38">
        <f>(I7/J7)*100</f>
        <v>98.32635983263597</v>
      </c>
      <c r="P7" s="38">
        <f>(K7/L7)*100</f>
        <v>99.16666666666667</v>
      </c>
      <c r="Q7" s="38">
        <f>(O7/99.6)*100</f>
        <v>98.72124481188351</v>
      </c>
    </row>
    <row r="8" spans="1:17" ht="15">
      <c r="A8" s="7" t="s">
        <v>10</v>
      </c>
      <c r="B8" s="52" t="s">
        <v>37</v>
      </c>
      <c r="C8" s="53"/>
      <c r="D8" s="54"/>
      <c r="E8" s="25">
        <v>722</v>
      </c>
      <c r="F8" s="11">
        <v>723</v>
      </c>
      <c r="G8" s="11">
        <v>704</v>
      </c>
      <c r="H8" s="18">
        <v>745</v>
      </c>
      <c r="I8" s="29">
        <v>492</v>
      </c>
      <c r="J8" s="24">
        <v>492</v>
      </c>
      <c r="K8" s="11">
        <v>478</v>
      </c>
      <c r="L8" s="12">
        <v>506</v>
      </c>
      <c r="M8" s="32">
        <f aca="true" t="shared" si="0" ref="M8:M26">(E8/F8)*100</f>
        <v>99.86168741355463</v>
      </c>
      <c r="N8" s="32">
        <f aca="true" t="shared" si="1" ref="N8:N26">(G8/H8)*100</f>
        <v>94.49664429530202</v>
      </c>
      <c r="O8" s="32">
        <f aca="true" t="shared" si="2" ref="O8:O26">(I8/J8)*100</f>
        <v>100</v>
      </c>
      <c r="P8" s="32">
        <f aca="true" t="shared" si="3" ref="P8:P26">(K8/L8)*100</f>
        <v>94.46640316205533</v>
      </c>
      <c r="Q8" s="32">
        <f aca="true" t="shared" si="4" ref="Q8:Q26">(O8/99.6)*100</f>
        <v>100.40160642570282</v>
      </c>
    </row>
    <row r="9" spans="1:17" ht="15">
      <c r="A9" s="7" t="s">
        <v>11</v>
      </c>
      <c r="B9" s="52" t="s">
        <v>12</v>
      </c>
      <c r="C9" s="53"/>
      <c r="D9" s="54"/>
      <c r="E9" s="25">
        <v>901</v>
      </c>
      <c r="F9" s="11">
        <v>898</v>
      </c>
      <c r="G9" s="11">
        <v>909</v>
      </c>
      <c r="H9" s="18">
        <v>1034</v>
      </c>
      <c r="I9" s="24">
        <v>588</v>
      </c>
      <c r="J9" s="24">
        <v>585</v>
      </c>
      <c r="K9" s="11">
        <v>592</v>
      </c>
      <c r="L9" s="12">
        <v>673</v>
      </c>
      <c r="M9" s="32">
        <f t="shared" si="0"/>
        <v>100.33407572383072</v>
      </c>
      <c r="N9" s="32">
        <f t="shared" si="1"/>
        <v>87.9110251450677</v>
      </c>
      <c r="O9" s="32">
        <f t="shared" si="2"/>
        <v>100.51282051282051</v>
      </c>
      <c r="P9" s="32">
        <f t="shared" si="3"/>
        <v>87.96433878157504</v>
      </c>
      <c r="Q9" s="32">
        <f t="shared" si="4"/>
        <v>100.91648645865514</v>
      </c>
    </row>
    <row r="10" spans="1:17" ht="15">
      <c r="A10" s="7" t="s">
        <v>13</v>
      </c>
      <c r="B10" s="52" t="s">
        <v>14</v>
      </c>
      <c r="C10" s="53"/>
      <c r="D10" s="54"/>
      <c r="E10" s="25">
        <v>628</v>
      </c>
      <c r="F10" s="11">
        <v>636</v>
      </c>
      <c r="G10" s="11">
        <v>652</v>
      </c>
      <c r="H10" s="18">
        <v>732</v>
      </c>
      <c r="I10" s="24">
        <v>413</v>
      </c>
      <c r="J10" s="24">
        <v>417</v>
      </c>
      <c r="K10" s="11">
        <v>428</v>
      </c>
      <c r="L10" s="12">
        <v>482</v>
      </c>
      <c r="M10" s="32">
        <f t="shared" si="0"/>
        <v>98.74213836477988</v>
      </c>
      <c r="N10" s="32">
        <f t="shared" si="1"/>
        <v>89.07103825136612</v>
      </c>
      <c r="O10" s="32">
        <f t="shared" si="2"/>
        <v>99.04076738609112</v>
      </c>
      <c r="P10" s="32">
        <f t="shared" si="3"/>
        <v>88.79668049792531</v>
      </c>
      <c r="Q10" s="32">
        <f t="shared" si="4"/>
        <v>99.43852147197903</v>
      </c>
    </row>
    <row r="11" spans="1:17" ht="15">
      <c r="A11" s="7" t="s">
        <v>15</v>
      </c>
      <c r="B11" s="52" t="s">
        <v>16</v>
      </c>
      <c r="C11" s="53"/>
      <c r="D11" s="54"/>
      <c r="E11" s="25">
        <v>1207</v>
      </c>
      <c r="F11" s="11">
        <v>1301</v>
      </c>
      <c r="G11" s="11">
        <v>1231</v>
      </c>
      <c r="H11" s="18">
        <v>1249</v>
      </c>
      <c r="I11" s="24">
        <v>778</v>
      </c>
      <c r="J11" s="24">
        <v>837</v>
      </c>
      <c r="K11" s="11">
        <v>791</v>
      </c>
      <c r="L11" s="12">
        <v>812</v>
      </c>
      <c r="M11" s="32">
        <f t="shared" si="0"/>
        <v>92.77478862413528</v>
      </c>
      <c r="N11" s="32">
        <f t="shared" si="1"/>
        <v>98.55884707766212</v>
      </c>
      <c r="O11" s="32">
        <f t="shared" si="2"/>
        <v>92.9510155316607</v>
      </c>
      <c r="P11" s="32">
        <f t="shared" si="3"/>
        <v>97.41379310344827</v>
      </c>
      <c r="Q11" s="32">
        <f t="shared" si="4"/>
        <v>93.32431278279188</v>
      </c>
    </row>
    <row r="12" spans="1:20" ht="15">
      <c r="A12" s="7" t="s">
        <v>17</v>
      </c>
      <c r="B12" s="52" t="s">
        <v>18</v>
      </c>
      <c r="C12" s="53"/>
      <c r="D12" s="54"/>
      <c r="E12" s="25">
        <v>705</v>
      </c>
      <c r="F12" s="11">
        <v>689</v>
      </c>
      <c r="G12" s="11">
        <v>683</v>
      </c>
      <c r="H12" s="18">
        <v>692</v>
      </c>
      <c r="I12" s="24">
        <v>468</v>
      </c>
      <c r="J12" s="24">
        <v>458</v>
      </c>
      <c r="K12" s="11">
        <v>454</v>
      </c>
      <c r="L12" s="12">
        <v>460</v>
      </c>
      <c r="M12" s="32">
        <f t="shared" si="0"/>
        <v>102.32220609579099</v>
      </c>
      <c r="N12" s="32">
        <f t="shared" si="1"/>
        <v>98.69942196531792</v>
      </c>
      <c r="O12" s="32">
        <f t="shared" si="2"/>
        <v>102.18340611353712</v>
      </c>
      <c r="P12" s="32">
        <f t="shared" si="3"/>
        <v>98.69565217391305</v>
      </c>
      <c r="Q12" s="32">
        <f t="shared" si="4"/>
        <v>102.59378123849108</v>
      </c>
      <c r="T12" s="13"/>
    </row>
    <row r="13" spans="1:17" ht="15">
      <c r="A13" s="7" t="s">
        <v>19</v>
      </c>
      <c r="B13" s="55" t="s">
        <v>20</v>
      </c>
      <c r="C13" s="56"/>
      <c r="D13" s="57"/>
      <c r="E13" s="25">
        <v>640</v>
      </c>
      <c r="F13" s="11">
        <v>606</v>
      </c>
      <c r="G13" s="11">
        <v>621</v>
      </c>
      <c r="H13" s="18">
        <v>661</v>
      </c>
      <c r="I13" s="24">
        <v>421</v>
      </c>
      <c r="J13" s="24">
        <v>398</v>
      </c>
      <c r="K13" s="11">
        <v>410</v>
      </c>
      <c r="L13" s="12">
        <v>437</v>
      </c>
      <c r="M13" s="32">
        <f t="shared" si="0"/>
        <v>105.6105610561056</v>
      </c>
      <c r="N13" s="32">
        <f t="shared" si="1"/>
        <v>93.94856278366112</v>
      </c>
      <c r="O13" s="32">
        <f t="shared" si="2"/>
        <v>105.77889447236181</v>
      </c>
      <c r="P13" s="32">
        <f t="shared" si="3"/>
        <v>93.82151029748283</v>
      </c>
      <c r="Q13" s="32">
        <f t="shared" si="4"/>
        <v>106.20370930960021</v>
      </c>
    </row>
    <row r="14" spans="1:17" ht="15">
      <c r="A14" s="7" t="s">
        <v>21</v>
      </c>
      <c r="B14" s="55" t="s">
        <v>38</v>
      </c>
      <c r="C14" s="56"/>
      <c r="D14" s="57"/>
      <c r="E14" s="25">
        <v>494</v>
      </c>
      <c r="F14" s="11">
        <v>506</v>
      </c>
      <c r="G14" s="11">
        <v>506</v>
      </c>
      <c r="H14" s="18">
        <v>488</v>
      </c>
      <c r="I14" s="24">
        <v>328</v>
      </c>
      <c r="J14" s="24">
        <v>336</v>
      </c>
      <c r="K14" s="11">
        <v>336</v>
      </c>
      <c r="L14" s="12">
        <v>325</v>
      </c>
      <c r="M14" s="32">
        <f t="shared" si="0"/>
        <v>97.62845849802372</v>
      </c>
      <c r="N14" s="32">
        <f t="shared" si="1"/>
        <v>103.68852459016394</v>
      </c>
      <c r="O14" s="32">
        <f t="shared" si="2"/>
        <v>97.61904761904762</v>
      </c>
      <c r="P14" s="32">
        <f t="shared" si="3"/>
        <v>103.38461538461539</v>
      </c>
      <c r="Q14" s="32">
        <f t="shared" si="4"/>
        <v>98.01109198699561</v>
      </c>
    </row>
    <row r="15" spans="1:17" ht="15">
      <c r="A15" s="7" t="s">
        <v>22</v>
      </c>
      <c r="B15" s="55" t="s">
        <v>39</v>
      </c>
      <c r="C15" s="56"/>
      <c r="D15" s="57"/>
      <c r="E15" s="25">
        <v>809</v>
      </c>
      <c r="F15" s="11">
        <v>811</v>
      </c>
      <c r="G15" s="11">
        <v>779</v>
      </c>
      <c r="H15" s="18">
        <v>772</v>
      </c>
      <c r="I15" s="24">
        <v>530</v>
      </c>
      <c r="J15" s="24">
        <v>531</v>
      </c>
      <c r="K15" s="11">
        <v>511</v>
      </c>
      <c r="L15" s="12">
        <v>509</v>
      </c>
      <c r="M15" s="32">
        <f t="shared" si="0"/>
        <v>99.75339087546239</v>
      </c>
      <c r="N15" s="32">
        <f t="shared" si="1"/>
        <v>100.90673575129534</v>
      </c>
      <c r="O15" s="32">
        <f t="shared" si="2"/>
        <v>99.81167608286252</v>
      </c>
      <c r="P15" s="32">
        <f t="shared" si="3"/>
        <v>100.39292730844794</v>
      </c>
      <c r="Q15" s="32">
        <f t="shared" si="4"/>
        <v>100.21252618761298</v>
      </c>
    </row>
    <row r="16" spans="1:17" ht="15">
      <c r="A16" s="7" t="s">
        <v>8</v>
      </c>
      <c r="B16" s="55" t="s">
        <v>41</v>
      </c>
      <c r="C16" s="56"/>
      <c r="D16" s="57"/>
      <c r="E16" s="25">
        <v>569</v>
      </c>
      <c r="F16" s="11">
        <v>612</v>
      </c>
      <c r="G16" s="11">
        <v>581</v>
      </c>
      <c r="H16" s="18">
        <v>571</v>
      </c>
      <c r="I16" s="24">
        <v>381</v>
      </c>
      <c r="J16" s="24">
        <v>410</v>
      </c>
      <c r="K16" s="11">
        <v>388</v>
      </c>
      <c r="L16" s="12">
        <v>380</v>
      </c>
      <c r="M16" s="32">
        <f t="shared" si="0"/>
        <v>92.97385620915033</v>
      </c>
      <c r="N16" s="32">
        <f t="shared" si="1"/>
        <v>101.75131348511384</v>
      </c>
      <c r="O16" s="32">
        <f t="shared" si="2"/>
        <v>92.92682926829269</v>
      </c>
      <c r="P16" s="32">
        <f t="shared" si="3"/>
        <v>102.10526315789474</v>
      </c>
      <c r="Q16" s="32">
        <f t="shared" si="4"/>
        <v>93.30002938583604</v>
      </c>
    </row>
    <row r="17" spans="1:17" ht="15">
      <c r="A17" s="7" t="s">
        <v>23</v>
      </c>
      <c r="B17" s="55" t="s">
        <v>40</v>
      </c>
      <c r="C17" s="56"/>
      <c r="D17" s="57"/>
      <c r="E17" s="25">
        <v>1051</v>
      </c>
      <c r="F17" s="11">
        <v>1034</v>
      </c>
      <c r="G17" s="11">
        <v>1029</v>
      </c>
      <c r="H17" s="18">
        <v>1076</v>
      </c>
      <c r="I17" s="24">
        <v>678</v>
      </c>
      <c r="J17" s="24">
        <v>669</v>
      </c>
      <c r="K17" s="11">
        <v>665</v>
      </c>
      <c r="L17" s="12">
        <v>701</v>
      </c>
      <c r="M17" s="32">
        <f t="shared" si="0"/>
        <v>101.6441005802708</v>
      </c>
      <c r="N17" s="32">
        <f t="shared" si="1"/>
        <v>95.63197026022306</v>
      </c>
      <c r="O17" s="32">
        <f t="shared" si="2"/>
        <v>101.34529147982063</v>
      </c>
      <c r="P17" s="32">
        <f t="shared" si="3"/>
        <v>94.8644793152639</v>
      </c>
      <c r="Q17" s="32">
        <f t="shared" si="4"/>
        <v>101.75230068255084</v>
      </c>
    </row>
    <row r="18" spans="1:17" ht="15">
      <c r="A18" s="7" t="s">
        <v>24</v>
      </c>
      <c r="B18" s="55" t="s">
        <v>42</v>
      </c>
      <c r="C18" s="56"/>
      <c r="D18" s="57"/>
      <c r="E18" s="25">
        <v>1323</v>
      </c>
      <c r="F18" s="11">
        <v>1330</v>
      </c>
      <c r="G18" s="11">
        <v>1335</v>
      </c>
      <c r="H18" s="18">
        <v>1312</v>
      </c>
      <c r="I18" s="24">
        <v>852</v>
      </c>
      <c r="J18" s="24">
        <v>856</v>
      </c>
      <c r="K18" s="11">
        <v>858</v>
      </c>
      <c r="L18" s="12">
        <v>850</v>
      </c>
      <c r="M18" s="32">
        <f t="shared" si="0"/>
        <v>99.47368421052632</v>
      </c>
      <c r="N18" s="32">
        <f t="shared" si="1"/>
        <v>101.7530487804878</v>
      </c>
      <c r="O18" s="32">
        <f t="shared" si="2"/>
        <v>99.53271028037383</v>
      </c>
      <c r="P18" s="32">
        <f t="shared" si="3"/>
        <v>100.94117647058825</v>
      </c>
      <c r="Q18" s="32">
        <f t="shared" si="4"/>
        <v>99.93244004053598</v>
      </c>
    </row>
    <row r="19" spans="1:17" ht="15">
      <c r="A19" s="7" t="s">
        <v>25</v>
      </c>
      <c r="B19" s="55" t="s">
        <v>26</v>
      </c>
      <c r="C19" s="56"/>
      <c r="D19" s="57"/>
      <c r="E19" s="25">
        <v>969</v>
      </c>
      <c r="F19" s="11">
        <v>1028</v>
      </c>
      <c r="G19" s="11">
        <v>1020</v>
      </c>
      <c r="H19" s="18">
        <v>975</v>
      </c>
      <c r="I19" s="24">
        <v>632</v>
      </c>
      <c r="J19" s="24">
        <v>668</v>
      </c>
      <c r="K19" s="11">
        <v>663</v>
      </c>
      <c r="L19" s="12">
        <v>641</v>
      </c>
      <c r="M19" s="32">
        <f t="shared" si="0"/>
        <v>94.26070038910505</v>
      </c>
      <c r="N19" s="32">
        <f t="shared" si="1"/>
        <v>104.61538461538463</v>
      </c>
      <c r="O19" s="32">
        <f t="shared" si="2"/>
        <v>94.61077844311377</v>
      </c>
      <c r="P19" s="32">
        <f t="shared" si="3"/>
        <v>103.43213728549141</v>
      </c>
      <c r="Q19" s="32">
        <f t="shared" si="4"/>
        <v>94.99074140874878</v>
      </c>
    </row>
    <row r="20" spans="1:17" ht="15">
      <c r="A20" s="7" t="s">
        <v>27</v>
      </c>
      <c r="B20" s="55" t="s">
        <v>43</v>
      </c>
      <c r="C20" s="56"/>
      <c r="D20" s="57"/>
      <c r="E20" s="25">
        <v>621</v>
      </c>
      <c r="F20" s="11">
        <v>641</v>
      </c>
      <c r="G20" s="11">
        <v>626</v>
      </c>
      <c r="H20" s="18">
        <v>667</v>
      </c>
      <c r="I20" s="24">
        <v>408</v>
      </c>
      <c r="J20" s="24">
        <v>422</v>
      </c>
      <c r="K20" s="11">
        <v>412</v>
      </c>
      <c r="L20" s="12">
        <v>440</v>
      </c>
      <c r="M20" s="32">
        <f t="shared" si="0"/>
        <v>96.8798751950078</v>
      </c>
      <c r="N20" s="32">
        <f t="shared" si="1"/>
        <v>93.85307346326837</v>
      </c>
      <c r="O20" s="32">
        <f t="shared" si="2"/>
        <v>96.6824644549763</v>
      </c>
      <c r="P20" s="32">
        <f t="shared" si="3"/>
        <v>93.63636363636364</v>
      </c>
      <c r="Q20" s="32">
        <f t="shared" si="4"/>
        <v>97.07074744475533</v>
      </c>
    </row>
    <row r="21" spans="1:17" ht="15">
      <c r="A21" s="7" t="s">
        <v>28</v>
      </c>
      <c r="B21" s="55" t="s">
        <v>44</v>
      </c>
      <c r="C21" s="56"/>
      <c r="D21" s="57"/>
      <c r="E21" s="25">
        <v>501</v>
      </c>
      <c r="F21" s="11">
        <v>470</v>
      </c>
      <c r="G21" s="11">
        <v>526</v>
      </c>
      <c r="H21" s="18">
        <v>499</v>
      </c>
      <c r="I21" s="24">
        <v>333</v>
      </c>
      <c r="J21" s="24">
        <v>313</v>
      </c>
      <c r="K21" s="11">
        <v>349</v>
      </c>
      <c r="L21" s="12">
        <v>332</v>
      </c>
      <c r="M21" s="32">
        <f t="shared" si="0"/>
        <v>106.59574468085107</v>
      </c>
      <c r="N21" s="32">
        <f t="shared" si="1"/>
        <v>105.41082164328657</v>
      </c>
      <c r="O21" s="32">
        <f t="shared" si="2"/>
        <v>106.38977635782747</v>
      </c>
      <c r="P21" s="32">
        <f t="shared" si="3"/>
        <v>105.12048192771084</v>
      </c>
      <c r="Q21" s="32">
        <f t="shared" si="4"/>
        <v>106.81704453597136</v>
      </c>
    </row>
    <row r="22" spans="1:17" ht="15">
      <c r="A22" s="7" t="s">
        <v>29</v>
      </c>
      <c r="B22" s="55" t="s">
        <v>45</v>
      </c>
      <c r="C22" s="56"/>
      <c r="D22" s="57"/>
      <c r="E22" s="25">
        <v>756</v>
      </c>
      <c r="F22" s="11">
        <v>768</v>
      </c>
      <c r="G22" s="11">
        <v>755</v>
      </c>
      <c r="H22" s="18">
        <v>741</v>
      </c>
      <c r="I22" s="24">
        <v>499</v>
      </c>
      <c r="J22" s="24">
        <v>508</v>
      </c>
      <c r="K22" s="11">
        <v>499</v>
      </c>
      <c r="L22" s="12">
        <v>491</v>
      </c>
      <c r="M22" s="32">
        <f t="shared" si="0"/>
        <v>98.4375</v>
      </c>
      <c r="N22" s="32">
        <f t="shared" si="1"/>
        <v>101.88933873144398</v>
      </c>
      <c r="O22" s="32">
        <f t="shared" si="2"/>
        <v>98.22834645669292</v>
      </c>
      <c r="P22" s="32">
        <f t="shared" si="3"/>
        <v>101.62932790224033</v>
      </c>
      <c r="Q22" s="32">
        <f t="shared" si="4"/>
        <v>98.62283780792463</v>
      </c>
    </row>
    <row r="23" spans="1:17" ht="15">
      <c r="A23" s="7" t="s">
        <v>30</v>
      </c>
      <c r="B23" s="58" t="s">
        <v>31</v>
      </c>
      <c r="C23" s="59"/>
      <c r="D23" s="60"/>
      <c r="E23" s="25">
        <v>680</v>
      </c>
      <c r="F23" s="11">
        <v>681</v>
      </c>
      <c r="G23" s="11">
        <v>686</v>
      </c>
      <c r="H23" s="18">
        <v>681</v>
      </c>
      <c r="I23" s="24">
        <v>452</v>
      </c>
      <c r="J23" s="24">
        <v>451</v>
      </c>
      <c r="K23" s="11">
        <v>454</v>
      </c>
      <c r="L23" s="12">
        <v>453</v>
      </c>
      <c r="M23" s="32">
        <f t="shared" si="0"/>
        <v>99.85315712187959</v>
      </c>
      <c r="N23" s="32">
        <f t="shared" si="1"/>
        <v>100.73421439060206</v>
      </c>
      <c r="O23" s="32">
        <f t="shared" si="2"/>
        <v>100.22172949002217</v>
      </c>
      <c r="P23" s="32">
        <f t="shared" si="3"/>
        <v>100.22075055187638</v>
      </c>
      <c r="Q23" s="32">
        <f t="shared" si="4"/>
        <v>100.6242263956046</v>
      </c>
    </row>
    <row r="24" spans="1:17" ht="15">
      <c r="A24" s="7" t="s">
        <v>32</v>
      </c>
      <c r="B24" s="58" t="s">
        <v>46</v>
      </c>
      <c r="C24" s="59"/>
      <c r="D24" s="60"/>
      <c r="E24" s="25">
        <v>744</v>
      </c>
      <c r="F24" s="11">
        <v>736</v>
      </c>
      <c r="G24" s="11">
        <v>733</v>
      </c>
      <c r="H24" s="18">
        <v>729</v>
      </c>
      <c r="I24" s="24">
        <v>494</v>
      </c>
      <c r="J24" s="24">
        <v>490</v>
      </c>
      <c r="K24" s="11">
        <v>488</v>
      </c>
      <c r="L24" s="12">
        <v>486</v>
      </c>
      <c r="M24" s="32">
        <f t="shared" si="0"/>
        <v>101.08695652173914</v>
      </c>
      <c r="N24" s="32">
        <f t="shared" si="1"/>
        <v>100.54869684499315</v>
      </c>
      <c r="O24" s="32">
        <f t="shared" si="2"/>
        <v>100.81632653061226</v>
      </c>
      <c r="P24" s="32">
        <f t="shared" si="3"/>
        <v>100.41152263374487</v>
      </c>
      <c r="Q24" s="32">
        <f t="shared" si="4"/>
        <v>101.22121137611673</v>
      </c>
    </row>
    <row r="25" spans="1:17" ht="15">
      <c r="A25" s="7" t="s">
        <v>33</v>
      </c>
      <c r="B25" s="61" t="s">
        <v>47</v>
      </c>
      <c r="C25" s="62"/>
      <c r="D25" s="63"/>
      <c r="E25" s="25">
        <v>581</v>
      </c>
      <c r="F25" s="11">
        <v>596</v>
      </c>
      <c r="G25" s="11">
        <v>578</v>
      </c>
      <c r="H25" s="18">
        <v>586</v>
      </c>
      <c r="I25" s="24">
        <v>384</v>
      </c>
      <c r="J25" s="24">
        <v>394</v>
      </c>
      <c r="K25" s="11">
        <v>383</v>
      </c>
      <c r="L25" s="12">
        <v>387</v>
      </c>
      <c r="M25" s="32">
        <f t="shared" si="0"/>
        <v>97.48322147651007</v>
      </c>
      <c r="N25" s="32">
        <f t="shared" si="1"/>
        <v>98.63481228668942</v>
      </c>
      <c r="O25" s="32">
        <f t="shared" si="2"/>
        <v>97.46192893401016</v>
      </c>
      <c r="P25" s="32">
        <f t="shared" si="3"/>
        <v>98.96640826873386</v>
      </c>
      <c r="Q25" s="32">
        <f t="shared" si="4"/>
        <v>97.85334230322306</v>
      </c>
    </row>
    <row r="26" spans="1:17" ht="15">
      <c r="A26" s="1" t="s">
        <v>34</v>
      </c>
      <c r="B26" s="61" t="s">
        <v>35</v>
      </c>
      <c r="C26" s="62"/>
      <c r="D26" s="63"/>
      <c r="E26" s="25">
        <v>622</v>
      </c>
      <c r="F26" s="11">
        <v>608</v>
      </c>
      <c r="G26" s="11">
        <v>671</v>
      </c>
      <c r="H26" s="18">
        <v>699</v>
      </c>
      <c r="I26" s="24">
        <v>409</v>
      </c>
      <c r="J26" s="24">
        <v>399</v>
      </c>
      <c r="K26" s="11">
        <v>439</v>
      </c>
      <c r="L26" s="11">
        <v>460</v>
      </c>
      <c r="M26" s="32">
        <f t="shared" si="0"/>
        <v>102.30263157894737</v>
      </c>
      <c r="N26" s="32">
        <f t="shared" si="1"/>
        <v>95.99427753934192</v>
      </c>
      <c r="O26" s="32">
        <f t="shared" si="2"/>
        <v>102.50626566416041</v>
      </c>
      <c r="P26" s="32">
        <f t="shared" si="3"/>
        <v>95.43478260869566</v>
      </c>
      <c r="Q26" s="32">
        <f t="shared" si="4"/>
        <v>102.91793741381568</v>
      </c>
    </row>
    <row r="28" ht="15">
      <c r="B28" s="26"/>
    </row>
    <row r="29" ht="15">
      <c r="B29" s="26"/>
    </row>
    <row r="30" ht="18">
      <c r="B30" s="27"/>
    </row>
    <row r="31" ht="15">
      <c r="B31" s="26"/>
    </row>
    <row r="32" spans="2:6" ht="15">
      <c r="B32" s="26"/>
      <c r="D32" s="64"/>
      <c r="E32" s="64"/>
      <c r="F32" s="64"/>
    </row>
  </sheetData>
  <sheetProtection/>
  <mergeCells count="30">
    <mergeCell ref="D32:F32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M3:Q3"/>
    <mergeCell ref="B16:D16"/>
    <mergeCell ref="B17:D17"/>
    <mergeCell ref="O4:P4"/>
    <mergeCell ref="B13:D13"/>
    <mergeCell ref="A2:C2"/>
    <mergeCell ref="A3:A6"/>
    <mergeCell ref="B3:D6"/>
    <mergeCell ref="E4:H4"/>
    <mergeCell ref="I4:L4"/>
    <mergeCell ref="M4:N4"/>
    <mergeCell ref="E3:L3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zeljko vujicic</cp:lastModifiedBy>
  <cp:lastPrinted>2014-06-20T10:48:08Z</cp:lastPrinted>
  <dcterms:created xsi:type="dcterms:W3CDTF">2012-03-01T11:13:24Z</dcterms:created>
  <dcterms:modified xsi:type="dcterms:W3CDTF">2014-08-20T12:27:59Z</dcterms:modified>
  <cp:category/>
  <cp:version/>
  <cp:contentType/>
  <cp:contentStatus/>
</cp:coreProperties>
</file>