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<sst xmlns="http://schemas.openxmlformats.org/spreadsheetml/2006/main" count="68" uniqueCount="57">
  <si>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</si>
  <si>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</si>
  <si>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</si>
  <si>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</si>
  <si>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</si>
  <si>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</si>
  <si>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</si>
  <si>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</si>
  <si>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</si>
  <si>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</si>
  <si>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</si>
  <si>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</si>
  <si>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</si>
  <si>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</si>
  <si>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</si>
  <si>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</si>
  <si>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</si>
  <si>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</si>
  <si>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</si>
  <si>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</si>
  <si>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</si>
  <si>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</si>
  <si>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</si>
  <si>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</si>
  <si>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</si>
  <si>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</si>
  <si>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</si>
  <si>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</si>
  <si>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</si>
  <si>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</si>
  <si>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</si>
  <si>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</si>
  <si>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</si>
  <si>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</si>
  <si>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</si>
  <si>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</si>
  <si>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</si>
  <si>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</si>
  <si>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</si>
  <si>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</si>
  <si>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</si>
  <si>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</si>
  <si>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</si>
  <si>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</si>
  <si>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</si>
  <si>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</si>
  <si>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</si>
  <si>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</si>
  <si>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</si>
  <si>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IX</t>
  </si>
  <si>
    <t>IX 2016</t>
  </si>
  <si>
    <t>X</t>
  </si>
  <si>
    <t>I-X</t>
  </si>
  <si>
    <t>X 2016</t>
  </si>
  <si>
    <t>I-X 2016</t>
  </si>
  <si>
    <t>I-X 2015</t>
  </si>
  <si>
    <t>Oktobar 2016.godine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</si>
</sst>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A3" sqref="A3:A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45" t="s">
        <v>56</v>
      </c>
      <c r="B2" s="45"/>
      <c r="C2" s="45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6" t="s">
        <v>0</v>
      </c>
      <c r="B3" s="47" t="s">
        <v>1</v>
      </c>
      <c r="C3" s="48"/>
      <c r="D3" s="49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/>
      <c r="Q3" s="43"/>
    </row>
    <row r="4" spans="1:17" ht="39.75" customHeight="1">
      <c r="A4" s="46"/>
      <c r="B4" s="50"/>
      <c r="C4" s="51"/>
      <c r="D4" s="52"/>
      <c r="E4" s="46" t="s">
        <v>4</v>
      </c>
      <c r="F4" s="46"/>
      <c r="G4" s="46"/>
      <c r="H4" s="46"/>
      <c r="I4" s="46" t="s">
        <v>5</v>
      </c>
      <c r="J4" s="46"/>
      <c r="K4" s="46"/>
      <c r="L4" s="46"/>
      <c r="M4" s="44" t="s">
        <v>6</v>
      </c>
      <c r="N4" s="44"/>
      <c r="O4" s="44" t="s">
        <v>7</v>
      </c>
      <c r="P4" s="44"/>
      <c r="Q4" s="8" t="s">
        <v>48</v>
      </c>
    </row>
    <row r="5" spans="1:17" ht="15.75" customHeight="1">
      <c r="A5" s="46"/>
      <c r="B5" s="50"/>
      <c r="C5" s="51"/>
      <c r="D5" s="52"/>
      <c r="E5" s="15" t="s">
        <v>51</v>
      </c>
      <c r="F5" s="15" t="s">
        <v>49</v>
      </c>
      <c r="G5" s="27" t="s">
        <v>52</v>
      </c>
      <c r="H5" s="27" t="s">
        <v>52</v>
      </c>
      <c r="I5" s="15" t="s">
        <v>51</v>
      </c>
      <c r="J5" s="15" t="s">
        <v>49</v>
      </c>
      <c r="K5" s="27" t="s">
        <v>52</v>
      </c>
      <c r="L5" s="27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46"/>
      <c r="B6" s="53"/>
      <c r="C6" s="54"/>
      <c r="D6" s="55"/>
      <c r="E6" s="15">
        <v>2016</v>
      </c>
      <c r="F6" s="15">
        <v>2016</v>
      </c>
      <c r="G6" s="2">
        <v>2016</v>
      </c>
      <c r="H6" s="2">
        <v>2015</v>
      </c>
      <c r="I6" s="15">
        <v>2016</v>
      </c>
      <c r="J6" s="15">
        <v>2016</v>
      </c>
      <c r="K6" s="2">
        <v>2016</v>
      </c>
      <c r="L6" s="2">
        <v>2015</v>
      </c>
      <c r="M6" s="12" t="s">
        <v>50</v>
      </c>
      <c r="N6" s="12" t="s">
        <v>55</v>
      </c>
      <c r="O6" s="12" t="s">
        <v>50</v>
      </c>
      <c r="P6" s="12" t="s">
        <v>55</v>
      </c>
      <c r="Q6" s="12" t="s">
        <v>50</v>
      </c>
      <c r="R6" s="24"/>
      <c r="S6" s="24"/>
      <c r="T6" s="24"/>
      <c r="U6" s="24"/>
    </row>
    <row r="7" spans="1:17" ht="15">
      <c r="A7" s="6"/>
      <c r="B7" s="34" t="s">
        <v>9</v>
      </c>
      <c r="C7" s="35"/>
      <c r="D7" s="36"/>
      <c r="E7" s="19">
        <v>754</v>
      </c>
      <c r="F7" s="19">
        <v>753</v>
      </c>
      <c r="G7" s="19">
        <v>749</v>
      </c>
      <c r="H7" s="19">
        <v>724</v>
      </c>
      <c r="I7" s="29">
        <v>502</v>
      </c>
      <c r="J7" s="29">
        <v>501</v>
      </c>
      <c r="K7" s="17">
        <v>498</v>
      </c>
      <c r="L7" s="17">
        <v>479</v>
      </c>
      <c r="M7" s="9">
        <f>E7/F7*100</f>
        <v>100.132802124834</v>
      </c>
      <c r="N7" s="9">
        <f>G7/H7*100</f>
        <v>103.45303867403315</v>
      </c>
      <c r="O7" s="9">
        <f>I7/J7*100</f>
        <v>100.1996007984032</v>
      </c>
      <c r="P7" s="9">
        <f>K7/L7*100</f>
        <v>103.96659707724424</v>
      </c>
      <c r="Q7" s="9">
        <f>O7/100.3*100</f>
        <v>99.89990109511785</v>
      </c>
    </row>
    <row r="8" spans="1:17" ht="15">
      <c r="A8" s="7" t="s">
        <v>10</v>
      </c>
      <c r="B8" s="34" t="s">
        <v>37</v>
      </c>
      <c r="C8" s="35"/>
      <c r="D8" s="36"/>
      <c r="E8" s="20">
        <v>863</v>
      </c>
      <c r="F8" s="20">
        <v>814</v>
      </c>
      <c r="G8" s="20">
        <v>787</v>
      </c>
      <c r="H8" s="20">
        <v>740</v>
      </c>
      <c r="I8" s="28">
        <v>590</v>
      </c>
      <c r="J8" s="28">
        <v>556</v>
      </c>
      <c r="K8" s="23">
        <v>537</v>
      </c>
      <c r="L8" s="23">
        <v>504</v>
      </c>
      <c r="M8" s="25">
        <f aca="true" t="shared" si="0" ref="M8:M26">E8/F8*100</f>
        <v>106.01965601965601</v>
      </c>
      <c r="N8" s="25">
        <f aca="true" t="shared" si="1" ref="N8:N26">G8/H8*100</f>
        <v>106.35135135135134</v>
      </c>
      <c r="O8" s="25">
        <f aca="true" t="shared" si="2" ref="O8:O26">I8/J8*100</f>
        <v>106.11510791366908</v>
      </c>
      <c r="P8" s="25">
        <f aca="true" t="shared" si="3" ref="P8:P26">K8/L8*100</f>
        <v>106.54761904761905</v>
      </c>
      <c r="Q8" s="25">
        <f aca="true" t="shared" si="4" ref="Q8:Q26">O8/100.3*100</f>
        <v>105.797714769361</v>
      </c>
    </row>
    <row r="9" spans="1:17" ht="15">
      <c r="A9" s="7" t="s">
        <v>11</v>
      </c>
      <c r="B9" s="34" t="s">
        <v>12</v>
      </c>
      <c r="C9" s="35"/>
      <c r="D9" s="36"/>
      <c r="E9" s="20">
        <v>911</v>
      </c>
      <c r="F9" s="20">
        <v>928</v>
      </c>
      <c r="G9" s="20">
        <v>913</v>
      </c>
      <c r="H9" s="20">
        <v>851</v>
      </c>
      <c r="I9" s="28">
        <v>606</v>
      </c>
      <c r="J9" s="28">
        <v>615</v>
      </c>
      <c r="K9" s="18">
        <v>601</v>
      </c>
      <c r="L9" s="18">
        <v>556</v>
      </c>
      <c r="M9" s="25">
        <f t="shared" si="0"/>
        <v>98.16810344827587</v>
      </c>
      <c r="N9" s="25">
        <f t="shared" si="1"/>
        <v>107.2855464159812</v>
      </c>
      <c r="O9" s="30">
        <f t="shared" si="2"/>
        <v>98.53658536585365</v>
      </c>
      <c r="P9" s="25">
        <f t="shared" si="3"/>
        <v>108.09352517985612</v>
      </c>
      <c r="Q9" s="25">
        <f t="shared" si="4"/>
        <v>98.24185978649417</v>
      </c>
    </row>
    <row r="10" spans="1:17" ht="15">
      <c r="A10" s="7" t="s">
        <v>13</v>
      </c>
      <c r="B10" s="34" t="s">
        <v>14</v>
      </c>
      <c r="C10" s="35"/>
      <c r="D10" s="36"/>
      <c r="E10" s="20">
        <v>625</v>
      </c>
      <c r="F10" s="20">
        <v>639</v>
      </c>
      <c r="G10" s="20">
        <v>650</v>
      </c>
      <c r="H10" s="20">
        <v>646</v>
      </c>
      <c r="I10" s="28">
        <v>416</v>
      </c>
      <c r="J10" s="28">
        <v>426</v>
      </c>
      <c r="K10" s="18">
        <v>432</v>
      </c>
      <c r="L10" s="18">
        <v>428</v>
      </c>
      <c r="M10" s="25">
        <f t="shared" si="0"/>
        <v>97.80907668231612</v>
      </c>
      <c r="N10" s="25">
        <f t="shared" si="1"/>
        <v>100.61919504643964</v>
      </c>
      <c r="O10" s="30">
        <f t="shared" si="2"/>
        <v>97.65258215962442</v>
      </c>
      <c r="P10" s="25">
        <f t="shared" si="3"/>
        <v>100.93457943925233</v>
      </c>
      <c r="Q10" s="25">
        <f t="shared" si="4"/>
        <v>97.36050065765146</v>
      </c>
    </row>
    <row r="11" spans="1:17" ht="15">
      <c r="A11" s="7" t="s">
        <v>15</v>
      </c>
      <c r="B11" s="34" t="s">
        <v>16</v>
      </c>
      <c r="C11" s="35"/>
      <c r="D11" s="36"/>
      <c r="E11" s="20">
        <v>1353</v>
      </c>
      <c r="F11" s="20">
        <v>1350</v>
      </c>
      <c r="G11" s="20">
        <v>1336</v>
      </c>
      <c r="H11" s="20">
        <v>1314</v>
      </c>
      <c r="I11" s="28">
        <v>885</v>
      </c>
      <c r="J11" s="28">
        <v>882</v>
      </c>
      <c r="K11" s="18">
        <v>873</v>
      </c>
      <c r="L11" s="18">
        <v>852</v>
      </c>
      <c r="M11" s="25">
        <f t="shared" si="0"/>
        <v>100.22222222222221</v>
      </c>
      <c r="N11" s="25">
        <f t="shared" si="1"/>
        <v>101.67427701674276</v>
      </c>
      <c r="O11" s="30">
        <f t="shared" si="2"/>
        <v>100.34013605442176</v>
      </c>
      <c r="P11" s="25">
        <f t="shared" si="3"/>
        <v>102.46478873239437</v>
      </c>
      <c r="Q11" s="25">
        <f t="shared" si="4"/>
        <v>100.04001600640255</v>
      </c>
    </row>
    <row r="12" spans="1:20" ht="15">
      <c r="A12" s="7" t="s">
        <v>17</v>
      </c>
      <c r="B12" s="34" t="s">
        <v>18</v>
      </c>
      <c r="C12" s="35"/>
      <c r="D12" s="36"/>
      <c r="E12" s="20">
        <v>709</v>
      </c>
      <c r="F12" s="20">
        <v>699</v>
      </c>
      <c r="G12" s="20">
        <v>687</v>
      </c>
      <c r="H12" s="20">
        <v>695</v>
      </c>
      <c r="I12" s="28">
        <v>474</v>
      </c>
      <c r="J12" s="28">
        <v>467</v>
      </c>
      <c r="K12" s="18">
        <v>459</v>
      </c>
      <c r="L12" s="18">
        <v>463</v>
      </c>
      <c r="M12" s="25">
        <f t="shared" si="0"/>
        <v>101.43061516452074</v>
      </c>
      <c r="N12" s="25">
        <f t="shared" si="1"/>
        <v>98.84892086330936</v>
      </c>
      <c r="O12" s="30">
        <f t="shared" si="2"/>
        <v>101.49892933618843</v>
      </c>
      <c r="P12" s="25">
        <f t="shared" si="3"/>
        <v>99.13606911447084</v>
      </c>
      <c r="Q12" s="25">
        <f t="shared" si="4"/>
        <v>101.19534330626962</v>
      </c>
      <c r="T12" s="11"/>
    </row>
    <row r="13" spans="1:17" ht="15">
      <c r="A13" s="7" t="s">
        <v>19</v>
      </c>
      <c r="B13" s="37" t="s">
        <v>20</v>
      </c>
      <c r="C13" s="38"/>
      <c r="D13" s="39"/>
      <c r="E13" s="20">
        <v>641</v>
      </c>
      <c r="F13" s="20">
        <v>631</v>
      </c>
      <c r="G13" s="20">
        <v>669</v>
      </c>
      <c r="H13" s="20">
        <v>659</v>
      </c>
      <c r="I13" s="28">
        <v>428</v>
      </c>
      <c r="J13" s="28">
        <v>421</v>
      </c>
      <c r="K13" s="18">
        <v>447</v>
      </c>
      <c r="L13" s="18">
        <v>436</v>
      </c>
      <c r="M13" s="25">
        <f t="shared" si="0"/>
        <v>101.58478605388272</v>
      </c>
      <c r="N13" s="25">
        <f t="shared" si="1"/>
        <v>101.51745068285281</v>
      </c>
      <c r="O13" s="25">
        <f t="shared" si="2"/>
        <v>101.66270783847982</v>
      </c>
      <c r="P13" s="25">
        <f t="shared" si="3"/>
        <v>102.5229357798165</v>
      </c>
      <c r="Q13" s="25">
        <f t="shared" si="4"/>
        <v>101.35863194265187</v>
      </c>
    </row>
    <row r="14" spans="1:17" ht="15">
      <c r="A14" s="7" t="s">
        <v>21</v>
      </c>
      <c r="B14" s="37" t="s">
        <v>38</v>
      </c>
      <c r="C14" s="38"/>
      <c r="D14" s="39"/>
      <c r="E14" s="20">
        <v>520</v>
      </c>
      <c r="F14" s="20">
        <v>518</v>
      </c>
      <c r="G14" s="20">
        <v>514</v>
      </c>
      <c r="H14" s="20">
        <v>499</v>
      </c>
      <c r="I14" s="28">
        <v>348</v>
      </c>
      <c r="J14" s="28">
        <v>347</v>
      </c>
      <c r="K14" s="18">
        <v>344</v>
      </c>
      <c r="L14" s="18">
        <v>332</v>
      </c>
      <c r="M14" s="25">
        <f t="shared" si="0"/>
        <v>100.38610038610038</v>
      </c>
      <c r="N14" s="25">
        <f t="shared" si="1"/>
        <v>103.00601202404809</v>
      </c>
      <c r="O14" s="25">
        <f t="shared" si="2"/>
        <v>100.28818443804035</v>
      </c>
      <c r="P14" s="25">
        <f t="shared" si="3"/>
        <v>103.6144578313253</v>
      </c>
      <c r="Q14" s="25">
        <f t="shared" si="4"/>
        <v>99.98821977870423</v>
      </c>
    </row>
    <row r="15" spans="1:17" ht="14.25" customHeight="1">
      <c r="A15" s="7" t="s">
        <v>22</v>
      </c>
      <c r="B15" s="37" t="s">
        <v>39</v>
      </c>
      <c r="C15" s="38"/>
      <c r="D15" s="39"/>
      <c r="E15" s="20">
        <v>778</v>
      </c>
      <c r="F15" s="20">
        <v>780</v>
      </c>
      <c r="G15" s="20">
        <v>779</v>
      </c>
      <c r="H15" s="20">
        <v>765</v>
      </c>
      <c r="I15" s="28">
        <v>519</v>
      </c>
      <c r="J15" s="28">
        <v>521</v>
      </c>
      <c r="K15" s="18">
        <v>520</v>
      </c>
      <c r="L15" s="18">
        <v>504</v>
      </c>
      <c r="M15" s="30">
        <f t="shared" si="0"/>
        <v>99.74358974358975</v>
      </c>
      <c r="N15" s="30">
        <f t="shared" si="1"/>
        <v>101.83006535947712</v>
      </c>
      <c r="O15" s="30">
        <f t="shared" si="2"/>
        <v>99.61612284069098</v>
      </c>
      <c r="P15" s="25">
        <f t="shared" si="3"/>
        <v>103.17460317460319</v>
      </c>
      <c r="Q15" s="25">
        <f t="shared" si="4"/>
        <v>99.31816833568394</v>
      </c>
    </row>
    <row r="16" spans="1:17" ht="15">
      <c r="A16" s="7" t="s">
        <v>8</v>
      </c>
      <c r="B16" s="37" t="s">
        <v>41</v>
      </c>
      <c r="C16" s="38"/>
      <c r="D16" s="39"/>
      <c r="E16" s="20">
        <v>583</v>
      </c>
      <c r="F16" s="20">
        <v>566</v>
      </c>
      <c r="G16" s="20">
        <v>585</v>
      </c>
      <c r="H16" s="20">
        <v>607</v>
      </c>
      <c r="I16" s="28">
        <v>391</v>
      </c>
      <c r="J16" s="28">
        <v>379</v>
      </c>
      <c r="K16" s="18">
        <v>392</v>
      </c>
      <c r="L16" s="18">
        <v>406</v>
      </c>
      <c r="M16" s="30">
        <f t="shared" si="0"/>
        <v>103.00353356890459</v>
      </c>
      <c r="N16" s="30">
        <f t="shared" si="1"/>
        <v>96.37561779242174</v>
      </c>
      <c r="O16" s="30">
        <f t="shared" si="2"/>
        <v>103.16622691292876</v>
      </c>
      <c r="P16" s="25">
        <f t="shared" si="3"/>
        <v>96.55172413793103</v>
      </c>
      <c r="Q16" s="25">
        <f t="shared" si="4"/>
        <v>102.85765395107553</v>
      </c>
    </row>
    <row r="17" spans="1:17" ht="15">
      <c r="A17" s="7" t="s">
        <v>23</v>
      </c>
      <c r="B17" s="37" t="s">
        <v>40</v>
      </c>
      <c r="C17" s="38"/>
      <c r="D17" s="39"/>
      <c r="E17" s="20">
        <v>1011</v>
      </c>
      <c r="F17" s="20">
        <v>1051</v>
      </c>
      <c r="G17" s="20">
        <v>1045</v>
      </c>
      <c r="H17" s="20">
        <v>1046</v>
      </c>
      <c r="I17" s="28">
        <v>665</v>
      </c>
      <c r="J17" s="28">
        <v>690</v>
      </c>
      <c r="K17" s="18">
        <v>683</v>
      </c>
      <c r="L17" s="18">
        <v>672</v>
      </c>
      <c r="M17" s="25">
        <f t="shared" si="0"/>
        <v>96.1941008563273</v>
      </c>
      <c r="N17" s="25">
        <f t="shared" si="1"/>
        <v>99.90439770554494</v>
      </c>
      <c r="O17" s="30">
        <f t="shared" si="2"/>
        <v>96.37681159420289</v>
      </c>
      <c r="P17" s="25">
        <f t="shared" si="3"/>
        <v>101.63690476190477</v>
      </c>
      <c r="Q17" s="25">
        <f t="shared" si="4"/>
        <v>96.08854595633389</v>
      </c>
    </row>
    <row r="18" spans="1:17" ht="15">
      <c r="A18" s="7" t="s">
        <v>24</v>
      </c>
      <c r="B18" s="37" t="s">
        <v>42</v>
      </c>
      <c r="C18" s="38"/>
      <c r="D18" s="39"/>
      <c r="E18" s="20">
        <v>1403</v>
      </c>
      <c r="F18" s="20">
        <v>1377</v>
      </c>
      <c r="G18" s="20">
        <v>1384</v>
      </c>
      <c r="H18" s="20">
        <v>1368</v>
      </c>
      <c r="I18" s="28">
        <v>929</v>
      </c>
      <c r="J18" s="28">
        <v>911</v>
      </c>
      <c r="K18" s="18">
        <v>910</v>
      </c>
      <c r="L18" s="18">
        <v>889</v>
      </c>
      <c r="M18" s="25">
        <f t="shared" si="0"/>
        <v>101.8881626724764</v>
      </c>
      <c r="N18" s="25">
        <f t="shared" si="1"/>
        <v>101.16959064327486</v>
      </c>
      <c r="O18" s="30">
        <f t="shared" si="2"/>
        <v>101.97585071350164</v>
      </c>
      <c r="P18" s="25">
        <f t="shared" si="3"/>
        <v>102.36220472440945</v>
      </c>
      <c r="Q18" s="25">
        <f t="shared" si="4"/>
        <v>101.67083819890492</v>
      </c>
    </row>
    <row r="19" spans="1:17" ht="15">
      <c r="A19" s="7" t="s">
        <v>25</v>
      </c>
      <c r="B19" s="37" t="s">
        <v>26</v>
      </c>
      <c r="C19" s="38"/>
      <c r="D19" s="39"/>
      <c r="E19" s="20">
        <v>991</v>
      </c>
      <c r="F19" s="20">
        <v>1121</v>
      </c>
      <c r="G19" s="20">
        <v>1106</v>
      </c>
      <c r="H19" s="20">
        <v>1071</v>
      </c>
      <c r="I19" s="28">
        <v>659</v>
      </c>
      <c r="J19" s="28">
        <v>747</v>
      </c>
      <c r="K19" s="18">
        <v>733</v>
      </c>
      <c r="L19" s="18">
        <v>698</v>
      </c>
      <c r="M19" s="25">
        <f t="shared" si="0"/>
        <v>88.40321141837644</v>
      </c>
      <c r="N19" s="25">
        <f t="shared" si="1"/>
        <v>103.26797385620917</v>
      </c>
      <c r="O19" s="30">
        <f t="shared" si="2"/>
        <v>88.21954484605087</v>
      </c>
      <c r="P19" s="25">
        <f t="shared" si="3"/>
        <v>105.01432664756447</v>
      </c>
      <c r="Q19" s="25">
        <f t="shared" si="4"/>
        <v>87.95567781261303</v>
      </c>
    </row>
    <row r="20" spans="1:17" ht="15">
      <c r="A20" s="7" t="s">
        <v>27</v>
      </c>
      <c r="B20" s="37" t="s">
        <v>43</v>
      </c>
      <c r="C20" s="38"/>
      <c r="D20" s="39"/>
      <c r="E20" s="20">
        <v>585</v>
      </c>
      <c r="F20" s="20">
        <v>594</v>
      </c>
      <c r="G20" s="20">
        <v>602</v>
      </c>
      <c r="H20" s="20">
        <v>606</v>
      </c>
      <c r="I20" s="28">
        <v>391</v>
      </c>
      <c r="J20" s="28">
        <v>396</v>
      </c>
      <c r="K20" s="18">
        <v>401</v>
      </c>
      <c r="L20" s="18">
        <v>401</v>
      </c>
      <c r="M20" s="25">
        <f t="shared" si="0"/>
        <v>98.48484848484848</v>
      </c>
      <c r="N20" s="25">
        <f t="shared" si="1"/>
        <v>99.33993399339934</v>
      </c>
      <c r="O20" s="30">
        <f t="shared" si="2"/>
        <v>98.73737373737373</v>
      </c>
      <c r="P20" s="25">
        <f t="shared" si="3"/>
        <v>100</v>
      </c>
      <c r="Q20" s="25">
        <f t="shared" si="4"/>
        <v>98.44204759458997</v>
      </c>
    </row>
    <row r="21" spans="1:17" ht="15">
      <c r="A21" s="7" t="s">
        <v>28</v>
      </c>
      <c r="B21" s="37" t="s">
        <v>44</v>
      </c>
      <c r="C21" s="38"/>
      <c r="D21" s="39"/>
      <c r="E21" s="20">
        <v>475</v>
      </c>
      <c r="F21" s="20">
        <v>458</v>
      </c>
      <c r="G21" s="20">
        <v>466</v>
      </c>
      <c r="H21" s="20">
        <v>519</v>
      </c>
      <c r="I21" s="28">
        <v>318</v>
      </c>
      <c r="J21" s="28">
        <v>306</v>
      </c>
      <c r="K21" s="18">
        <v>312</v>
      </c>
      <c r="L21" s="18">
        <v>345</v>
      </c>
      <c r="M21" s="30">
        <f t="shared" si="0"/>
        <v>103.7117903930131</v>
      </c>
      <c r="N21" s="30">
        <f t="shared" si="1"/>
        <v>89.78805394990366</v>
      </c>
      <c r="O21" s="30">
        <f t="shared" si="2"/>
        <v>103.921568627451</v>
      </c>
      <c r="P21" s="25">
        <f t="shared" si="3"/>
        <v>90.43478260869566</v>
      </c>
      <c r="Q21" s="25">
        <f t="shared" si="4"/>
        <v>103.61073641819641</v>
      </c>
    </row>
    <row r="22" spans="1:17" ht="15">
      <c r="A22" s="26" t="s">
        <v>29</v>
      </c>
      <c r="B22" s="37" t="s">
        <v>45</v>
      </c>
      <c r="C22" s="38"/>
      <c r="D22" s="39"/>
      <c r="E22" s="20">
        <v>884</v>
      </c>
      <c r="F22" s="20">
        <v>883</v>
      </c>
      <c r="G22" s="20">
        <v>852</v>
      </c>
      <c r="H22" s="20">
        <v>773</v>
      </c>
      <c r="I22" s="28">
        <v>587</v>
      </c>
      <c r="J22" s="28">
        <v>586</v>
      </c>
      <c r="K22" s="18">
        <v>566</v>
      </c>
      <c r="L22" s="18">
        <v>512</v>
      </c>
      <c r="M22" s="25">
        <f t="shared" si="0"/>
        <v>100.1132502831257</v>
      </c>
      <c r="N22" s="25">
        <f t="shared" si="1"/>
        <v>110.21992238033636</v>
      </c>
      <c r="O22" s="25">
        <f t="shared" si="2"/>
        <v>100.17064846416382</v>
      </c>
      <c r="P22" s="25">
        <f t="shared" si="3"/>
        <v>110.546875</v>
      </c>
      <c r="Q22" s="25">
        <f t="shared" si="4"/>
        <v>99.87103535808956</v>
      </c>
    </row>
    <row r="23" spans="1:17" ht="15">
      <c r="A23" s="7" t="s">
        <v>30</v>
      </c>
      <c r="B23" s="40" t="s">
        <v>31</v>
      </c>
      <c r="C23" s="41"/>
      <c r="D23" s="42"/>
      <c r="E23" s="20">
        <v>724</v>
      </c>
      <c r="F23" s="20">
        <v>723</v>
      </c>
      <c r="G23" s="20">
        <v>719</v>
      </c>
      <c r="H23" s="20">
        <v>690</v>
      </c>
      <c r="I23" s="28">
        <v>484</v>
      </c>
      <c r="J23" s="28">
        <v>483</v>
      </c>
      <c r="K23" s="18">
        <v>480</v>
      </c>
      <c r="L23" s="18">
        <v>460</v>
      </c>
      <c r="M23" s="25">
        <f t="shared" si="0"/>
        <v>100.13831258644537</v>
      </c>
      <c r="N23" s="25">
        <f t="shared" si="1"/>
        <v>104.20289855072464</v>
      </c>
      <c r="O23" s="25">
        <f t="shared" si="2"/>
        <v>100.20703933747413</v>
      </c>
      <c r="P23" s="25">
        <f t="shared" si="3"/>
        <v>104.34782608695652</v>
      </c>
      <c r="Q23" s="25">
        <f t="shared" si="4"/>
        <v>99.90731738531818</v>
      </c>
    </row>
    <row r="24" spans="1:17" ht="15">
      <c r="A24" s="7" t="s">
        <v>32</v>
      </c>
      <c r="B24" s="40" t="s">
        <v>46</v>
      </c>
      <c r="C24" s="41"/>
      <c r="D24" s="42"/>
      <c r="E24" s="20">
        <v>804</v>
      </c>
      <c r="F24" s="20">
        <v>805</v>
      </c>
      <c r="G24" s="20">
        <v>779</v>
      </c>
      <c r="H24" s="20">
        <v>738</v>
      </c>
      <c r="I24" s="28">
        <v>541</v>
      </c>
      <c r="J24" s="28">
        <v>541</v>
      </c>
      <c r="K24" s="18">
        <v>523</v>
      </c>
      <c r="L24" s="18">
        <v>493</v>
      </c>
      <c r="M24" s="25">
        <f t="shared" si="0"/>
        <v>99.87577639751552</v>
      </c>
      <c r="N24" s="25">
        <f t="shared" si="1"/>
        <v>105.55555555555556</v>
      </c>
      <c r="O24" s="30">
        <f t="shared" si="2"/>
        <v>100</v>
      </c>
      <c r="P24" s="25">
        <f t="shared" si="3"/>
        <v>106.08519269776878</v>
      </c>
      <c r="Q24" s="25">
        <f t="shared" si="4"/>
        <v>99.70089730807578</v>
      </c>
    </row>
    <row r="25" spans="1:17" ht="15">
      <c r="A25" s="7" t="s">
        <v>33</v>
      </c>
      <c r="B25" s="31" t="s">
        <v>47</v>
      </c>
      <c r="C25" s="32"/>
      <c r="D25" s="33"/>
      <c r="E25" s="20">
        <v>603</v>
      </c>
      <c r="F25" s="20">
        <v>609</v>
      </c>
      <c r="G25" s="20">
        <v>589</v>
      </c>
      <c r="H25" s="20">
        <v>578</v>
      </c>
      <c r="I25" s="28">
        <v>400</v>
      </c>
      <c r="J25" s="28">
        <v>403</v>
      </c>
      <c r="K25" s="18">
        <v>390</v>
      </c>
      <c r="L25" s="18">
        <v>382</v>
      </c>
      <c r="M25" s="25">
        <f t="shared" si="0"/>
        <v>99.01477832512316</v>
      </c>
      <c r="N25" s="25">
        <f t="shared" si="1"/>
        <v>101.90311418685121</v>
      </c>
      <c r="O25" s="25">
        <f t="shared" si="2"/>
        <v>99.25558312655087</v>
      </c>
      <c r="P25" s="25">
        <f t="shared" si="3"/>
        <v>102.09424083769633</v>
      </c>
      <c r="Q25" s="25">
        <f t="shared" si="4"/>
        <v>98.95870700553428</v>
      </c>
    </row>
    <row r="26" spans="1:17" ht="15">
      <c r="A26" s="1" t="s">
        <v>34</v>
      </c>
      <c r="B26" s="31" t="s">
        <v>35</v>
      </c>
      <c r="C26" s="32"/>
      <c r="D26" s="33"/>
      <c r="E26" s="20">
        <v>664</v>
      </c>
      <c r="F26" s="20">
        <v>656</v>
      </c>
      <c r="G26" s="20">
        <v>643</v>
      </c>
      <c r="H26" s="20">
        <v>644</v>
      </c>
      <c r="I26" s="28">
        <v>442</v>
      </c>
      <c r="J26" s="28">
        <v>436</v>
      </c>
      <c r="K26" s="18">
        <v>427</v>
      </c>
      <c r="L26" s="18">
        <v>423</v>
      </c>
      <c r="M26" s="30">
        <f t="shared" si="0"/>
        <v>101.21951219512195</v>
      </c>
      <c r="N26" s="30">
        <f t="shared" si="1"/>
        <v>99.84472049689441</v>
      </c>
      <c r="O26" s="30">
        <f t="shared" si="2"/>
        <v>101.37614678899082</v>
      </c>
      <c r="P26" s="25">
        <f t="shared" si="3"/>
        <v>100.94562647754137</v>
      </c>
      <c r="Q26" s="25">
        <f t="shared" si="4"/>
        <v>101.07292800497589</v>
      </c>
    </row>
    <row r="28" spans="2:5" ht="15">
      <c r="B28" s="21"/>
      <c r="E28"/>
    </row>
    <row r="29" spans="2:5" ht="15">
      <c r="B29" s="21"/>
      <c r="E29"/>
    </row>
    <row r="30" spans="2:5" ht="18">
      <c r="B30" s="22"/>
      <c r="E30"/>
    </row>
    <row r="31" spans="2:5" ht="15">
      <c r="B31" s="21"/>
      <c r="E31"/>
    </row>
    <row r="32" spans="2:5" ht="15">
      <c r="B32" s="21"/>
      <c r="E32"/>
    </row>
    <row r="33" ht="15">
      <c r="E33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2016-11-25T08:51:28Z</cp:lastPrinted>
  <dcterms:created xsi:type="dcterms:W3CDTF">2012-03-01T11:13:24Z</dcterms:created>
  <dcterms:modified xsi:type="dcterms:W3CDTF">2016-11-29T10:50:29Z</dcterms:modified>
  <cp:category/>
  <cp:version/>
  <cp:contentType/>
  <cp:contentStatus/>
</cp:coreProperties>
</file>