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<sst xmlns="http://schemas.openxmlformats.org/spreadsheetml/2006/main" count="72" uniqueCount="57">
  <si>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</si>
  <si>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</si>
  <si>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</si>
  <si>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</si>
  <si>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</si>
  <si>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</si>
  <si>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</si>
  <si>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</si>
  <si>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</si>
  <si>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</si>
  <si>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</si>
  <si>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</si>
  <si>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</si>
  <si>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</si>
  <si>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</si>
  <si>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</si>
  <si>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</si>
  <si>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</si>
  <si>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</si>
  <si>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</si>
  <si>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</si>
  <si>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</si>
  <si>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</si>
  <si>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</si>
  <si>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</si>
  <si>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</si>
  <si>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</si>
  <si>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</si>
  <si>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</si>
  <si>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</si>
  <si>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</si>
  <si>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</si>
  <si>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</si>
  <si>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</si>
  <si>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</si>
  <si>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</si>
  <si>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</si>
  <si>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</si>
  <si>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</si>
  <si>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</si>
  <si>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</si>
  <si>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</si>
  <si>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</si>
  <si>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</si>
  <si>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</si>
  <si>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</si>
  <si>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</si>
  <si>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</si>
  <si>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</si>
  <si>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XII</t>
  </si>
  <si>
    <t>Ø</t>
  </si>
  <si>
    <t>Ø 2015</t>
  </si>
  <si>
    <t>Januar 2016.godine</t>
  </si>
  <si>
    <t>I 2016</t>
  </si>
  <si>
    <t>XII 2015</t>
  </si>
  <si>
    <t xml:space="preserve">     I 2015</t>
  </si>
  <si>
    <t xml:space="preserve">    I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</si>
</sst>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13" xfId="0" applyFont="1" applyBorder="1" applyAlignment="1">
      <alignment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1">
      <selection activeCell="W12" sqref="W12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5" width="10.28125" style="0" customWidth="1"/>
    <col min="16" max="17" width="10.8515625" style="0" customWidth="1"/>
    <col min="19" max="19" width="13.140625" style="0" customWidth="1"/>
  </cols>
  <sheetData>
    <row r="1" spans="1:19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33" t="s">
        <v>52</v>
      </c>
      <c r="B2" s="33"/>
      <c r="C2" s="33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 customHeight="1">
      <c r="A3" s="34" t="s">
        <v>0</v>
      </c>
      <c r="B3" s="35" t="s">
        <v>1</v>
      </c>
      <c r="C3" s="36"/>
      <c r="D3" s="37"/>
      <c r="E3" s="45" t="s">
        <v>2</v>
      </c>
      <c r="F3" s="45"/>
      <c r="G3" s="45"/>
      <c r="H3" s="45"/>
      <c r="I3" s="45"/>
      <c r="J3" s="45"/>
      <c r="K3" s="45"/>
      <c r="L3" s="45"/>
      <c r="M3" s="45" t="s">
        <v>3</v>
      </c>
      <c r="N3" s="45"/>
      <c r="O3" s="45"/>
      <c r="P3" s="45"/>
      <c r="Q3" s="45"/>
      <c r="R3" s="45"/>
      <c r="S3" s="45"/>
    </row>
    <row r="4" spans="1:19" ht="39.75" customHeight="1">
      <c r="A4" s="34"/>
      <c r="B4" s="38"/>
      <c r="C4" s="39"/>
      <c r="D4" s="40"/>
      <c r="E4" s="34" t="s">
        <v>4</v>
      </c>
      <c r="F4" s="34"/>
      <c r="G4" s="34"/>
      <c r="H4" s="34"/>
      <c r="I4" s="34" t="s">
        <v>5</v>
      </c>
      <c r="J4" s="34"/>
      <c r="K4" s="34"/>
      <c r="L4" s="34"/>
      <c r="M4" s="44" t="s">
        <v>6</v>
      </c>
      <c r="N4" s="44"/>
      <c r="O4" s="44"/>
      <c r="P4" s="44" t="s">
        <v>7</v>
      </c>
      <c r="Q4" s="44"/>
      <c r="R4" s="44"/>
      <c r="S4" s="8" t="s">
        <v>48</v>
      </c>
    </row>
    <row r="5" spans="1:19" ht="15.75" customHeight="1">
      <c r="A5" s="34"/>
      <c r="B5" s="38"/>
      <c r="C5" s="39"/>
      <c r="D5" s="40"/>
      <c r="E5" s="17" t="s">
        <v>8</v>
      </c>
      <c r="F5" s="17" t="s">
        <v>49</v>
      </c>
      <c r="G5" s="30" t="s">
        <v>50</v>
      </c>
      <c r="H5" s="30" t="s">
        <v>8</v>
      </c>
      <c r="I5" s="17" t="s">
        <v>8</v>
      </c>
      <c r="J5" s="17" t="s">
        <v>49</v>
      </c>
      <c r="K5" s="30" t="s">
        <v>50</v>
      </c>
      <c r="L5" s="30" t="s">
        <v>8</v>
      </c>
      <c r="M5" s="10" t="s">
        <v>53</v>
      </c>
      <c r="N5" s="10" t="s">
        <v>53</v>
      </c>
      <c r="O5" s="10" t="s">
        <v>53</v>
      </c>
      <c r="P5" s="10" t="s">
        <v>53</v>
      </c>
      <c r="Q5" s="10" t="s">
        <v>53</v>
      </c>
      <c r="R5" s="10" t="s">
        <v>53</v>
      </c>
      <c r="S5" s="10" t="s">
        <v>53</v>
      </c>
    </row>
    <row r="6" spans="1:23" ht="15.75" customHeight="1">
      <c r="A6" s="34"/>
      <c r="B6" s="41"/>
      <c r="C6" s="42"/>
      <c r="D6" s="43"/>
      <c r="E6" s="17">
        <v>2016</v>
      </c>
      <c r="F6" s="17">
        <v>2015</v>
      </c>
      <c r="G6" s="2">
        <v>2015</v>
      </c>
      <c r="H6" s="2">
        <v>2015</v>
      </c>
      <c r="I6" s="17">
        <v>2016</v>
      </c>
      <c r="J6" s="17">
        <v>2015</v>
      </c>
      <c r="K6" s="2">
        <v>2015</v>
      </c>
      <c r="L6" s="2">
        <v>2015</v>
      </c>
      <c r="M6" s="14" t="s">
        <v>54</v>
      </c>
      <c r="N6" s="14" t="s">
        <v>51</v>
      </c>
      <c r="O6" s="25" t="s">
        <v>55</v>
      </c>
      <c r="P6" s="14" t="s">
        <v>54</v>
      </c>
      <c r="Q6" s="14" t="s">
        <v>51</v>
      </c>
      <c r="R6" s="25" t="s">
        <v>56</v>
      </c>
      <c r="S6" s="14" t="s">
        <v>54</v>
      </c>
      <c r="T6" s="27"/>
      <c r="U6" s="27"/>
      <c r="V6" s="27"/>
      <c r="W6" s="27"/>
    </row>
    <row r="7" spans="1:19" ht="15">
      <c r="A7" s="6"/>
      <c r="B7" s="46" t="s">
        <v>9</v>
      </c>
      <c r="C7" s="47"/>
      <c r="D7" s="48"/>
      <c r="E7" s="21">
        <v>739</v>
      </c>
      <c r="F7" s="21">
        <v>737</v>
      </c>
      <c r="G7" s="21">
        <v>725</v>
      </c>
      <c r="H7" s="21">
        <v>731</v>
      </c>
      <c r="I7" s="31">
        <v>490</v>
      </c>
      <c r="J7" s="31">
        <v>489</v>
      </c>
      <c r="K7" s="19">
        <v>480</v>
      </c>
      <c r="L7" s="11">
        <v>482</v>
      </c>
      <c r="M7" s="9">
        <f>E7/F7*100</f>
        <v>100.27137042062415</v>
      </c>
      <c r="N7" s="9">
        <f>E7/G7*100</f>
        <v>101.93103448275862</v>
      </c>
      <c r="O7" s="9">
        <f>E7/H7*100</f>
        <v>101.09439124487005</v>
      </c>
      <c r="P7" s="9">
        <f>I7/J7*100</f>
        <v>100.20449897750512</v>
      </c>
      <c r="Q7" s="9">
        <f>I7/K7*100</f>
        <v>102.08333333333333</v>
      </c>
      <c r="R7" s="9">
        <f>I7/L7*100</f>
        <v>101.65975103734439</v>
      </c>
      <c r="S7" s="9">
        <f>P7/99.1*100</f>
        <v>101.11452974521204</v>
      </c>
    </row>
    <row r="8" spans="1:19" ht="15">
      <c r="A8" s="7" t="s">
        <v>10</v>
      </c>
      <c r="B8" s="46" t="s">
        <v>37</v>
      </c>
      <c r="C8" s="47"/>
      <c r="D8" s="48"/>
      <c r="E8" s="22">
        <v>914</v>
      </c>
      <c r="F8" s="22">
        <v>763</v>
      </c>
      <c r="G8" s="22">
        <v>743</v>
      </c>
      <c r="H8" s="22">
        <v>730</v>
      </c>
      <c r="I8" s="31">
        <v>623</v>
      </c>
      <c r="J8" s="31">
        <v>520</v>
      </c>
      <c r="K8" s="26">
        <v>506</v>
      </c>
      <c r="L8" s="12">
        <v>498</v>
      </c>
      <c r="M8" s="28">
        <f aca="true" t="shared" si="0" ref="M8:M26">E8/F8*100</f>
        <v>119.7903014416776</v>
      </c>
      <c r="N8" s="28">
        <f aca="true" t="shared" si="1" ref="N8:N26">E8/G8*100</f>
        <v>123.01480484522207</v>
      </c>
      <c r="O8" s="28">
        <f aca="true" t="shared" si="2" ref="O8:O26">E8/H8*100</f>
        <v>125.2054794520548</v>
      </c>
      <c r="P8" s="28">
        <f aca="true" t="shared" si="3" ref="P8:P26">I8/J8*100</f>
        <v>119.8076923076923</v>
      </c>
      <c r="Q8" s="28">
        <f aca="true" t="shared" si="4" ref="Q8:Q26">I8/K8*100</f>
        <v>123.12252964426878</v>
      </c>
      <c r="R8" s="28">
        <f aca="true" t="shared" si="5" ref="R8:R26">I8/L8*100</f>
        <v>125.1004016064257</v>
      </c>
      <c r="S8" s="28">
        <f aca="true" t="shared" si="6" ref="S8:S26">P8/99.1*100</f>
        <v>120.89575409454321</v>
      </c>
    </row>
    <row r="9" spans="1:19" ht="15">
      <c r="A9" s="7" t="s">
        <v>11</v>
      </c>
      <c r="B9" s="46" t="s">
        <v>12</v>
      </c>
      <c r="C9" s="47"/>
      <c r="D9" s="48"/>
      <c r="E9" s="22">
        <v>994</v>
      </c>
      <c r="F9" s="22">
        <v>954</v>
      </c>
      <c r="G9" s="22">
        <v>859</v>
      </c>
      <c r="H9" s="22">
        <v>885</v>
      </c>
      <c r="I9" s="31">
        <v>653</v>
      </c>
      <c r="J9" s="31">
        <v>627</v>
      </c>
      <c r="K9" s="20">
        <v>562</v>
      </c>
      <c r="L9" s="12">
        <v>576</v>
      </c>
      <c r="M9" s="28">
        <f t="shared" si="0"/>
        <v>104.19287211740043</v>
      </c>
      <c r="N9" s="28">
        <f t="shared" si="1"/>
        <v>115.71594877764844</v>
      </c>
      <c r="O9" s="28">
        <f t="shared" si="2"/>
        <v>112.31638418079095</v>
      </c>
      <c r="P9" s="28">
        <f t="shared" si="3"/>
        <v>104.14673046251994</v>
      </c>
      <c r="Q9" s="28">
        <f t="shared" si="4"/>
        <v>116.19217081850535</v>
      </c>
      <c r="R9" s="28">
        <f t="shared" si="5"/>
        <v>113.36805555555556</v>
      </c>
      <c r="S9" s="28">
        <f t="shared" si="6"/>
        <v>105.0925635343289</v>
      </c>
    </row>
    <row r="10" spans="1:19" ht="15">
      <c r="A10" s="7" t="s">
        <v>13</v>
      </c>
      <c r="B10" s="46" t="s">
        <v>14</v>
      </c>
      <c r="C10" s="47"/>
      <c r="D10" s="48"/>
      <c r="E10" s="22">
        <v>697</v>
      </c>
      <c r="F10" s="22">
        <v>681</v>
      </c>
      <c r="G10" s="22">
        <v>649</v>
      </c>
      <c r="H10" s="22">
        <v>691</v>
      </c>
      <c r="I10" s="31">
        <v>462</v>
      </c>
      <c r="J10" s="31">
        <v>452</v>
      </c>
      <c r="K10" s="20">
        <v>430</v>
      </c>
      <c r="L10" s="12">
        <v>456</v>
      </c>
      <c r="M10" s="28">
        <f t="shared" si="0"/>
        <v>102.34948604992657</v>
      </c>
      <c r="N10" s="28">
        <f t="shared" si="1"/>
        <v>107.3959938366718</v>
      </c>
      <c r="O10" s="28">
        <f t="shared" si="2"/>
        <v>100.86830680173662</v>
      </c>
      <c r="P10" s="28">
        <f t="shared" si="3"/>
        <v>102.21238938053096</v>
      </c>
      <c r="Q10" s="28">
        <f t="shared" si="4"/>
        <v>107.44186046511628</v>
      </c>
      <c r="R10" s="28">
        <f t="shared" si="5"/>
        <v>101.3157894736842</v>
      </c>
      <c r="S10" s="28">
        <f t="shared" si="6"/>
        <v>103.14065527803326</v>
      </c>
    </row>
    <row r="11" spans="1:19" ht="15">
      <c r="A11" s="7" t="s">
        <v>15</v>
      </c>
      <c r="B11" s="46" t="s">
        <v>16</v>
      </c>
      <c r="C11" s="47"/>
      <c r="D11" s="48"/>
      <c r="E11" s="22">
        <v>1331</v>
      </c>
      <c r="F11" s="22">
        <v>1295</v>
      </c>
      <c r="G11" s="22">
        <v>1311</v>
      </c>
      <c r="H11" s="22">
        <v>1252</v>
      </c>
      <c r="I11" s="31">
        <v>867</v>
      </c>
      <c r="J11" s="31">
        <v>842</v>
      </c>
      <c r="K11" s="20">
        <v>850</v>
      </c>
      <c r="L11" s="12">
        <v>808</v>
      </c>
      <c r="M11" s="28">
        <f t="shared" si="0"/>
        <v>102.77992277992279</v>
      </c>
      <c r="N11" s="28">
        <f t="shared" si="1"/>
        <v>101.5255530129672</v>
      </c>
      <c r="O11" s="28">
        <f t="shared" si="2"/>
        <v>106.30990415335464</v>
      </c>
      <c r="P11" s="32">
        <f t="shared" si="3"/>
        <v>102.96912114014252</v>
      </c>
      <c r="Q11" s="28">
        <f t="shared" si="4"/>
        <v>102</v>
      </c>
      <c r="R11" s="28">
        <f t="shared" si="5"/>
        <v>107.30198019801979</v>
      </c>
      <c r="S11" s="28">
        <f t="shared" si="6"/>
        <v>103.90425947542133</v>
      </c>
    </row>
    <row r="12" spans="1:22" ht="15">
      <c r="A12" s="7" t="s">
        <v>17</v>
      </c>
      <c r="B12" s="46" t="s">
        <v>18</v>
      </c>
      <c r="C12" s="47"/>
      <c r="D12" s="48"/>
      <c r="E12" s="22">
        <v>707</v>
      </c>
      <c r="F12" s="22">
        <v>682</v>
      </c>
      <c r="G12" s="22">
        <v>692</v>
      </c>
      <c r="H12" s="22">
        <v>764</v>
      </c>
      <c r="I12" s="31">
        <v>473</v>
      </c>
      <c r="J12" s="31">
        <v>455</v>
      </c>
      <c r="K12" s="20">
        <v>461</v>
      </c>
      <c r="L12" s="12">
        <v>509</v>
      </c>
      <c r="M12" s="28">
        <f t="shared" si="0"/>
        <v>103.66568914956011</v>
      </c>
      <c r="N12" s="28">
        <f t="shared" si="1"/>
        <v>102.16763005780348</v>
      </c>
      <c r="O12" s="28">
        <f t="shared" si="2"/>
        <v>92.5392670157068</v>
      </c>
      <c r="P12" s="28">
        <f t="shared" si="3"/>
        <v>103.95604395604397</v>
      </c>
      <c r="Q12" s="28">
        <f t="shared" si="4"/>
        <v>102.60303687635574</v>
      </c>
      <c r="R12" s="28">
        <f t="shared" si="5"/>
        <v>92.92730844793712</v>
      </c>
      <c r="S12" s="28">
        <f t="shared" si="6"/>
        <v>104.90014526341471</v>
      </c>
      <c r="V12" s="13"/>
    </row>
    <row r="13" spans="1:19" ht="15">
      <c r="A13" s="7" t="s">
        <v>19</v>
      </c>
      <c r="B13" s="49" t="s">
        <v>20</v>
      </c>
      <c r="C13" s="50"/>
      <c r="D13" s="51"/>
      <c r="E13" s="22">
        <v>685</v>
      </c>
      <c r="F13" s="22">
        <v>679</v>
      </c>
      <c r="G13" s="22">
        <v>660</v>
      </c>
      <c r="H13" s="22">
        <v>653</v>
      </c>
      <c r="I13" s="31">
        <v>456</v>
      </c>
      <c r="J13" s="31">
        <v>452</v>
      </c>
      <c r="K13" s="20">
        <v>437</v>
      </c>
      <c r="L13" s="12">
        <v>430</v>
      </c>
      <c r="M13" s="28">
        <f t="shared" si="0"/>
        <v>100.88365243004418</v>
      </c>
      <c r="N13" s="28">
        <f t="shared" si="1"/>
        <v>103.78787878787878</v>
      </c>
      <c r="O13" s="28">
        <f t="shared" si="2"/>
        <v>104.90045941807044</v>
      </c>
      <c r="P13" s="28">
        <f t="shared" si="3"/>
        <v>100.88495575221239</v>
      </c>
      <c r="Q13" s="28">
        <f t="shared" si="4"/>
        <v>104.34782608695652</v>
      </c>
      <c r="R13" s="28">
        <f t="shared" si="5"/>
        <v>106.04651162790697</v>
      </c>
      <c r="S13" s="28">
        <f t="shared" si="6"/>
        <v>101.80116624844844</v>
      </c>
    </row>
    <row r="14" spans="1:19" ht="15">
      <c r="A14" s="7" t="s">
        <v>21</v>
      </c>
      <c r="B14" s="49" t="s">
        <v>38</v>
      </c>
      <c r="C14" s="50"/>
      <c r="D14" s="51"/>
      <c r="E14" s="22">
        <v>506</v>
      </c>
      <c r="F14" s="22">
        <v>512</v>
      </c>
      <c r="G14" s="22">
        <v>499</v>
      </c>
      <c r="H14" s="22">
        <v>516</v>
      </c>
      <c r="I14" s="31">
        <v>338</v>
      </c>
      <c r="J14" s="31">
        <v>342</v>
      </c>
      <c r="K14" s="20">
        <v>333</v>
      </c>
      <c r="L14" s="12">
        <v>343</v>
      </c>
      <c r="M14" s="28">
        <f t="shared" si="0"/>
        <v>98.828125</v>
      </c>
      <c r="N14" s="28">
        <f t="shared" si="1"/>
        <v>101.40280561122243</v>
      </c>
      <c r="O14" s="28">
        <f t="shared" si="2"/>
        <v>98.06201550387597</v>
      </c>
      <c r="P14" s="28">
        <f t="shared" si="3"/>
        <v>98.83040935672514</v>
      </c>
      <c r="Q14" s="28">
        <f t="shared" si="4"/>
        <v>101.50150150150151</v>
      </c>
      <c r="R14" s="28">
        <f t="shared" si="5"/>
        <v>98.54227405247813</v>
      </c>
      <c r="S14" s="28">
        <f t="shared" si="6"/>
        <v>99.72796100577715</v>
      </c>
    </row>
    <row r="15" spans="1:19" ht="14.25" customHeight="1">
      <c r="A15" s="7" t="s">
        <v>22</v>
      </c>
      <c r="B15" s="49" t="s">
        <v>39</v>
      </c>
      <c r="C15" s="50"/>
      <c r="D15" s="51"/>
      <c r="E15" s="22">
        <v>740</v>
      </c>
      <c r="F15" s="22">
        <v>785</v>
      </c>
      <c r="G15" s="22">
        <v>767</v>
      </c>
      <c r="H15" s="22">
        <v>752</v>
      </c>
      <c r="I15" s="31">
        <v>493</v>
      </c>
      <c r="J15" s="31">
        <v>522</v>
      </c>
      <c r="K15" s="20">
        <v>506</v>
      </c>
      <c r="L15" s="12">
        <v>494</v>
      </c>
      <c r="M15" s="28">
        <f t="shared" si="0"/>
        <v>94.26751592356688</v>
      </c>
      <c r="N15" s="28">
        <f t="shared" si="1"/>
        <v>96.47979139504564</v>
      </c>
      <c r="O15" s="28">
        <f t="shared" si="2"/>
        <v>98.40425531914893</v>
      </c>
      <c r="P15" s="32">
        <f t="shared" si="3"/>
        <v>94.44444444444444</v>
      </c>
      <c r="Q15" s="28">
        <f t="shared" si="4"/>
        <v>97.4308300395257</v>
      </c>
      <c r="R15" s="28">
        <f t="shared" si="5"/>
        <v>99.79757085020243</v>
      </c>
      <c r="S15" s="28">
        <f t="shared" si="6"/>
        <v>95.30216391972195</v>
      </c>
    </row>
    <row r="16" spans="1:19" ht="15">
      <c r="A16" s="7" t="s">
        <v>8</v>
      </c>
      <c r="B16" s="49" t="s">
        <v>41</v>
      </c>
      <c r="C16" s="50"/>
      <c r="D16" s="51"/>
      <c r="E16" s="22">
        <v>579</v>
      </c>
      <c r="F16" s="22">
        <v>596</v>
      </c>
      <c r="G16" s="22">
        <v>605</v>
      </c>
      <c r="H16" s="22">
        <v>593</v>
      </c>
      <c r="I16" s="31">
        <v>387</v>
      </c>
      <c r="J16" s="31">
        <v>399</v>
      </c>
      <c r="K16" s="20">
        <v>405</v>
      </c>
      <c r="L16" s="12">
        <v>398</v>
      </c>
      <c r="M16" s="28">
        <f t="shared" si="0"/>
        <v>97.14765100671141</v>
      </c>
      <c r="N16" s="28">
        <f t="shared" si="1"/>
        <v>95.70247933884298</v>
      </c>
      <c r="O16" s="28">
        <f t="shared" si="2"/>
        <v>97.63912310286678</v>
      </c>
      <c r="P16" s="32">
        <f t="shared" si="3"/>
        <v>96.99248120300751</v>
      </c>
      <c r="Q16" s="28">
        <f t="shared" si="4"/>
        <v>95.55555555555556</v>
      </c>
      <c r="R16" s="28">
        <f t="shared" si="5"/>
        <v>97.23618090452261</v>
      </c>
      <c r="S16" s="28">
        <f t="shared" si="6"/>
        <v>97.87334127447782</v>
      </c>
    </row>
    <row r="17" spans="1:19" ht="15">
      <c r="A17" s="7" t="s">
        <v>23</v>
      </c>
      <c r="B17" s="49" t="s">
        <v>40</v>
      </c>
      <c r="C17" s="50"/>
      <c r="D17" s="51"/>
      <c r="E17" s="22">
        <v>1052</v>
      </c>
      <c r="F17" s="22">
        <v>1037</v>
      </c>
      <c r="G17" s="22">
        <v>1042</v>
      </c>
      <c r="H17" s="22">
        <v>1029</v>
      </c>
      <c r="I17" s="31">
        <v>683</v>
      </c>
      <c r="J17" s="31">
        <v>673</v>
      </c>
      <c r="K17" s="20">
        <v>670</v>
      </c>
      <c r="L17" s="12">
        <v>658</v>
      </c>
      <c r="M17" s="28">
        <f t="shared" si="0"/>
        <v>101.44648023143684</v>
      </c>
      <c r="N17" s="28">
        <f t="shared" si="1"/>
        <v>100.95969289827255</v>
      </c>
      <c r="O17" s="28">
        <f t="shared" si="2"/>
        <v>102.2351797862002</v>
      </c>
      <c r="P17" s="32">
        <f t="shared" si="3"/>
        <v>101.48588410104011</v>
      </c>
      <c r="Q17" s="28">
        <f t="shared" si="4"/>
        <v>101.94029850746269</v>
      </c>
      <c r="R17" s="28">
        <f t="shared" si="5"/>
        <v>103.79939209726443</v>
      </c>
      <c r="S17" s="28">
        <f t="shared" si="6"/>
        <v>102.40755206966712</v>
      </c>
    </row>
    <row r="18" spans="1:19" ht="15">
      <c r="A18" s="7" t="s">
        <v>24</v>
      </c>
      <c r="B18" s="49" t="s">
        <v>42</v>
      </c>
      <c r="C18" s="50"/>
      <c r="D18" s="51"/>
      <c r="E18" s="22">
        <v>1378</v>
      </c>
      <c r="F18" s="22">
        <v>1458</v>
      </c>
      <c r="G18" s="22">
        <v>1380</v>
      </c>
      <c r="H18" s="22">
        <v>1369</v>
      </c>
      <c r="I18" s="31">
        <v>898</v>
      </c>
      <c r="J18" s="31">
        <v>950</v>
      </c>
      <c r="K18" s="20">
        <v>897</v>
      </c>
      <c r="L18" s="12">
        <v>883</v>
      </c>
      <c r="M18" s="28">
        <f t="shared" si="0"/>
        <v>94.51303155006858</v>
      </c>
      <c r="N18" s="28">
        <f t="shared" si="1"/>
        <v>99.85507246376811</v>
      </c>
      <c r="O18" s="28">
        <f t="shared" si="2"/>
        <v>100.65741417092768</v>
      </c>
      <c r="P18" s="32">
        <f t="shared" si="3"/>
        <v>94.52631578947368</v>
      </c>
      <c r="Q18" s="28">
        <f t="shared" si="4"/>
        <v>100.11148272017837</v>
      </c>
      <c r="R18" s="28">
        <f t="shared" si="5"/>
        <v>101.69875424688561</v>
      </c>
      <c r="S18" s="28">
        <f t="shared" si="6"/>
        <v>95.38477879866164</v>
      </c>
    </row>
    <row r="19" spans="1:19" ht="15">
      <c r="A19" s="7" t="s">
        <v>25</v>
      </c>
      <c r="B19" s="49" t="s">
        <v>26</v>
      </c>
      <c r="C19" s="50"/>
      <c r="D19" s="51"/>
      <c r="E19" s="22">
        <v>1182</v>
      </c>
      <c r="F19" s="22">
        <v>1057</v>
      </c>
      <c r="G19" s="22">
        <v>1068</v>
      </c>
      <c r="H19" s="22">
        <v>978</v>
      </c>
      <c r="I19" s="31">
        <v>779</v>
      </c>
      <c r="J19" s="31">
        <v>695</v>
      </c>
      <c r="K19" s="20">
        <v>697</v>
      </c>
      <c r="L19" s="12">
        <v>635</v>
      </c>
      <c r="M19" s="28">
        <f t="shared" si="0"/>
        <v>111.8259224219489</v>
      </c>
      <c r="N19" s="28">
        <f t="shared" si="1"/>
        <v>110.67415730337078</v>
      </c>
      <c r="O19" s="28">
        <f t="shared" si="2"/>
        <v>120.85889570552146</v>
      </c>
      <c r="P19" s="28">
        <f t="shared" si="3"/>
        <v>112.0863309352518</v>
      </c>
      <c r="Q19" s="28">
        <f t="shared" si="4"/>
        <v>111.76470588235294</v>
      </c>
      <c r="R19" s="28">
        <f t="shared" si="5"/>
        <v>122.67716535433071</v>
      </c>
      <c r="S19" s="28">
        <f t="shared" si="6"/>
        <v>113.10426935948719</v>
      </c>
    </row>
    <row r="20" spans="1:19" ht="15">
      <c r="A20" s="7" t="s">
        <v>27</v>
      </c>
      <c r="B20" s="49" t="s">
        <v>43</v>
      </c>
      <c r="C20" s="50"/>
      <c r="D20" s="51"/>
      <c r="E20" s="22">
        <v>647</v>
      </c>
      <c r="F20" s="22">
        <v>622</v>
      </c>
      <c r="G20" s="22">
        <v>606</v>
      </c>
      <c r="H20" s="22">
        <v>619</v>
      </c>
      <c r="I20" s="31">
        <v>429</v>
      </c>
      <c r="J20" s="31">
        <v>412</v>
      </c>
      <c r="K20" s="20">
        <v>402</v>
      </c>
      <c r="L20" s="12">
        <v>408</v>
      </c>
      <c r="M20" s="28">
        <f t="shared" si="0"/>
        <v>104.0192926045016</v>
      </c>
      <c r="N20" s="28">
        <f t="shared" si="1"/>
        <v>106.76567656765677</v>
      </c>
      <c r="O20" s="28">
        <f t="shared" si="2"/>
        <v>104.52342487883683</v>
      </c>
      <c r="P20" s="32">
        <f t="shared" si="3"/>
        <v>104.12621359223301</v>
      </c>
      <c r="Q20" s="28">
        <f t="shared" si="4"/>
        <v>106.71641791044777</v>
      </c>
      <c r="R20" s="28">
        <f t="shared" si="5"/>
        <v>105.14705882352942</v>
      </c>
      <c r="S20" s="28">
        <f t="shared" si="6"/>
        <v>105.07186033525026</v>
      </c>
    </row>
    <row r="21" spans="1:19" ht="15">
      <c r="A21" s="7" t="s">
        <v>28</v>
      </c>
      <c r="B21" s="49" t="s">
        <v>44</v>
      </c>
      <c r="C21" s="50"/>
      <c r="D21" s="51"/>
      <c r="E21" s="22">
        <v>458</v>
      </c>
      <c r="F21" s="22">
        <v>498</v>
      </c>
      <c r="G21" s="22">
        <v>520</v>
      </c>
      <c r="H21" s="22">
        <v>500</v>
      </c>
      <c r="I21" s="31">
        <v>306</v>
      </c>
      <c r="J21" s="31">
        <v>333</v>
      </c>
      <c r="K21" s="20">
        <v>346</v>
      </c>
      <c r="L21" s="12">
        <v>332</v>
      </c>
      <c r="M21" s="28">
        <f t="shared" si="0"/>
        <v>91.96787148594377</v>
      </c>
      <c r="N21" s="28">
        <f t="shared" si="1"/>
        <v>88.07692307692308</v>
      </c>
      <c r="O21" s="28">
        <f t="shared" si="2"/>
        <v>91.60000000000001</v>
      </c>
      <c r="P21" s="28">
        <f t="shared" si="3"/>
        <v>91.8918918918919</v>
      </c>
      <c r="Q21" s="28">
        <f t="shared" si="4"/>
        <v>88.4393063583815</v>
      </c>
      <c r="R21" s="28">
        <f t="shared" si="5"/>
        <v>92.16867469879519</v>
      </c>
      <c r="S21" s="28">
        <f t="shared" si="6"/>
        <v>92.72642975972947</v>
      </c>
    </row>
    <row r="22" spans="1:19" ht="15">
      <c r="A22" s="29" t="s">
        <v>29</v>
      </c>
      <c r="B22" s="49" t="s">
        <v>45</v>
      </c>
      <c r="C22" s="50"/>
      <c r="D22" s="51"/>
      <c r="E22" s="22">
        <v>793</v>
      </c>
      <c r="F22" s="22">
        <v>803</v>
      </c>
      <c r="G22" s="22">
        <v>777</v>
      </c>
      <c r="H22" s="22">
        <v>766</v>
      </c>
      <c r="I22" s="31">
        <v>527</v>
      </c>
      <c r="J22" s="31">
        <v>533</v>
      </c>
      <c r="K22" s="20">
        <v>515</v>
      </c>
      <c r="L22" s="12">
        <v>507</v>
      </c>
      <c r="M22" s="28">
        <f t="shared" si="0"/>
        <v>98.75466998754669</v>
      </c>
      <c r="N22" s="28">
        <f t="shared" si="1"/>
        <v>102.05920205920206</v>
      </c>
      <c r="O22" s="28">
        <f t="shared" si="2"/>
        <v>103.52480417754568</v>
      </c>
      <c r="P22" s="32">
        <f t="shared" si="3"/>
        <v>98.87429643527204</v>
      </c>
      <c r="Q22" s="28">
        <f t="shared" si="4"/>
        <v>102.33009708737863</v>
      </c>
      <c r="R22" s="28">
        <f t="shared" si="5"/>
        <v>103.94477317554241</v>
      </c>
      <c r="S22" s="28">
        <f t="shared" si="6"/>
        <v>99.77224665516856</v>
      </c>
    </row>
    <row r="23" spans="1:19" ht="15">
      <c r="A23" s="7" t="s">
        <v>30</v>
      </c>
      <c r="B23" s="52" t="s">
        <v>31</v>
      </c>
      <c r="C23" s="53"/>
      <c r="D23" s="54"/>
      <c r="E23" s="22">
        <v>684</v>
      </c>
      <c r="F23" s="22">
        <v>699</v>
      </c>
      <c r="G23" s="22">
        <v>691</v>
      </c>
      <c r="H23" s="22">
        <v>685</v>
      </c>
      <c r="I23" s="31">
        <v>456</v>
      </c>
      <c r="J23" s="31">
        <v>466</v>
      </c>
      <c r="K23" s="20">
        <v>461</v>
      </c>
      <c r="L23" s="12">
        <v>456</v>
      </c>
      <c r="M23" s="28">
        <f t="shared" si="0"/>
        <v>97.85407725321889</v>
      </c>
      <c r="N23" s="28">
        <f t="shared" si="1"/>
        <v>98.98697539797395</v>
      </c>
      <c r="O23" s="28">
        <f t="shared" si="2"/>
        <v>99.85401459854015</v>
      </c>
      <c r="P23" s="32">
        <f t="shared" si="3"/>
        <v>97.85407725321889</v>
      </c>
      <c r="Q23" s="28">
        <f t="shared" si="4"/>
        <v>98.91540130151843</v>
      </c>
      <c r="R23" s="28">
        <f t="shared" si="5"/>
        <v>100</v>
      </c>
      <c r="S23" s="28">
        <f t="shared" si="6"/>
        <v>98.74276211222896</v>
      </c>
    </row>
    <row r="24" spans="1:19" ht="15">
      <c r="A24" s="7" t="s">
        <v>32</v>
      </c>
      <c r="B24" s="52" t="s">
        <v>46</v>
      </c>
      <c r="C24" s="53"/>
      <c r="D24" s="54"/>
      <c r="E24" s="22">
        <v>739</v>
      </c>
      <c r="F24" s="22">
        <v>725</v>
      </c>
      <c r="G24" s="22">
        <v>737</v>
      </c>
      <c r="H24" s="22">
        <v>733</v>
      </c>
      <c r="I24" s="31">
        <v>495</v>
      </c>
      <c r="J24" s="31">
        <v>486</v>
      </c>
      <c r="K24" s="20">
        <v>492</v>
      </c>
      <c r="L24" s="12">
        <v>489</v>
      </c>
      <c r="M24" s="32">
        <f t="shared" si="0"/>
        <v>101.93103448275862</v>
      </c>
      <c r="N24" s="28">
        <f t="shared" si="1"/>
        <v>100.27137042062415</v>
      </c>
      <c r="O24" s="28">
        <f t="shared" si="2"/>
        <v>100.81855388813096</v>
      </c>
      <c r="P24" s="32">
        <f t="shared" si="3"/>
        <v>101.85185185185186</v>
      </c>
      <c r="Q24" s="28">
        <f t="shared" si="4"/>
        <v>100.60975609756098</v>
      </c>
      <c r="R24" s="28">
        <f t="shared" si="5"/>
        <v>101.22699386503066</v>
      </c>
      <c r="S24" s="28">
        <f t="shared" si="6"/>
        <v>102.77684344283739</v>
      </c>
    </row>
    <row r="25" spans="1:19" ht="15">
      <c r="A25" s="7" t="s">
        <v>33</v>
      </c>
      <c r="B25" s="55" t="s">
        <v>47</v>
      </c>
      <c r="C25" s="56"/>
      <c r="D25" s="57"/>
      <c r="E25" s="22">
        <v>585</v>
      </c>
      <c r="F25" s="22">
        <v>609</v>
      </c>
      <c r="G25" s="22">
        <v>582</v>
      </c>
      <c r="H25" s="22">
        <v>571</v>
      </c>
      <c r="I25" s="31">
        <v>387</v>
      </c>
      <c r="J25" s="31">
        <v>403</v>
      </c>
      <c r="K25" s="20">
        <v>385</v>
      </c>
      <c r="L25" s="12">
        <v>377</v>
      </c>
      <c r="M25" s="28">
        <f t="shared" si="0"/>
        <v>96.05911330049261</v>
      </c>
      <c r="N25" s="28">
        <f t="shared" si="1"/>
        <v>100.51546391752578</v>
      </c>
      <c r="O25" s="28">
        <f t="shared" si="2"/>
        <v>102.45183887915937</v>
      </c>
      <c r="P25" s="28">
        <f t="shared" si="3"/>
        <v>96.02977667493796</v>
      </c>
      <c r="Q25" s="28">
        <f t="shared" si="4"/>
        <v>100.51948051948052</v>
      </c>
      <c r="R25" s="28">
        <f t="shared" si="5"/>
        <v>102.65251989389921</v>
      </c>
      <c r="S25" s="28">
        <f t="shared" si="6"/>
        <v>96.9018937184036</v>
      </c>
    </row>
    <row r="26" spans="1:19" ht="15">
      <c r="A26" s="1" t="s">
        <v>34</v>
      </c>
      <c r="B26" s="55" t="s">
        <v>35</v>
      </c>
      <c r="C26" s="56"/>
      <c r="D26" s="57"/>
      <c r="E26" s="22">
        <v>599</v>
      </c>
      <c r="F26" s="22">
        <v>584</v>
      </c>
      <c r="G26" s="22">
        <v>634</v>
      </c>
      <c r="H26" s="22">
        <v>603</v>
      </c>
      <c r="I26" s="31">
        <v>396</v>
      </c>
      <c r="J26" s="31">
        <v>385</v>
      </c>
      <c r="K26" s="20">
        <v>417</v>
      </c>
      <c r="L26" s="12">
        <v>394</v>
      </c>
      <c r="M26" s="28">
        <f t="shared" si="0"/>
        <v>102.56849315068493</v>
      </c>
      <c r="N26" s="28">
        <f t="shared" si="1"/>
        <v>94.4794952681388</v>
      </c>
      <c r="O26" s="28">
        <f t="shared" si="2"/>
        <v>99.33665008291874</v>
      </c>
      <c r="P26" s="32">
        <f t="shared" si="3"/>
        <v>102.85714285714285</v>
      </c>
      <c r="Q26" s="28">
        <f t="shared" si="4"/>
        <v>94.96402877697841</v>
      </c>
      <c r="R26" s="28">
        <f t="shared" si="5"/>
        <v>100.50761421319795</v>
      </c>
      <c r="S26" s="28">
        <f t="shared" si="6"/>
        <v>103.7912642352602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  <row r="33" ht="15">
      <c r="E33"/>
    </row>
  </sheetData>
  <sheetProtection/>
  <mergeCells count="29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S3"/>
    <mergeCell ref="B16:D16"/>
    <mergeCell ref="B17:D17"/>
    <mergeCell ref="P4:R4"/>
    <mergeCell ref="B13:D13"/>
    <mergeCell ref="A2:C2"/>
    <mergeCell ref="A3:A6"/>
    <mergeCell ref="B3:D6"/>
    <mergeCell ref="E4:H4"/>
    <mergeCell ref="I4:L4"/>
    <mergeCell ref="M4:O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Rada Sisevic</cp:lastModifiedBy>
  <cp:lastPrinted>2016-01-29T14:32:47Z</cp:lastPrinted>
  <dcterms:created xsi:type="dcterms:W3CDTF">2012-03-01T11:13:24Z</dcterms:created>
  <dcterms:modified xsi:type="dcterms:W3CDTF">2016-02-26T14:46:33Z</dcterms:modified>
  <cp:category/>
  <cp:version/>
  <cp:contentType/>
  <cp:contentStatus/>
</cp:coreProperties>
</file>