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<sst xmlns="http://schemas.openxmlformats.org/spreadsheetml/2006/main" count="69" uniqueCount="58">
  <si>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</si>
  <si>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</si>
  <si>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</si>
  <si>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</si>
  <si>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</si>
  <si>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</si>
  <si>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</si>
  <si>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</si>
  <si>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</si>
  <si>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</si>
  <si>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</si>
  <si>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</si>
  <si>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</si>
  <si>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</si>
  <si>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</si>
  <si>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</si>
  <si>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</si>
  <si>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</si>
  <si>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</si>
  <si>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</si>
  <si>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</si>
  <si>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</si>
  <si>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</si>
  <si>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</si>
  <si>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</si>
  <si>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</si>
  <si>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</si>
  <si>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</si>
  <si>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</si>
  <si>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</si>
  <si>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</si>
  <si>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</si>
  <si>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</si>
  <si>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</si>
  <si>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</si>
  <si>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</si>
  <si>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</si>
  <si>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</si>
  <si>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</si>
  <si>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</si>
  <si>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</si>
  <si>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</si>
  <si>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</si>
  <si>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</si>
  <si>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</si>
  <si>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</si>
  <si>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</si>
  <si>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</si>
  <si>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Naziv sektora</t>
  </si>
  <si>
    <t/>
  </si>
  <si>
    <t>X</t>
  </si>
  <si>
    <t>X-2017</t>
  </si>
  <si>
    <t>Novembar 2017.godine</t>
  </si>
  <si>
    <t>XI</t>
  </si>
  <si>
    <t>I -XI</t>
  </si>
  <si>
    <t>XI-2017</t>
  </si>
  <si>
    <t>I -XI 2017</t>
  </si>
  <si>
    <t>I -XI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</si>
</sst>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4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45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3" fontId="47" fillId="33" borderId="10" xfId="0" applyNumberFormat="1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T24" sqref="T24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6" customWidth="1"/>
    <col min="9" max="9" width="9.140625" style="16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35</v>
      </c>
      <c r="B1" s="3"/>
      <c r="C1" s="3"/>
      <c r="D1" s="3"/>
      <c r="E1" s="13"/>
      <c r="F1" s="3"/>
      <c r="G1" s="3"/>
      <c r="H1" s="3"/>
      <c r="I1" s="13"/>
      <c r="J1" s="3"/>
      <c r="K1" s="3"/>
      <c r="L1" s="3"/>
      <c r="M1" s="3"/>
      <c r="N1" s="3"/>
      <c r="O1" s="3"/>
      <c r="P1" s="3"/>
      <c r="Q1" s="3"/>
    </row>
    <row r="2" spans="1:17" ht="15">
      <c r="A2" s="35" t="s">
        <v>52</v>
      </c>
      <c r="B2" s="35"/>
      <c r="C2" s="35"/>
      <c r="D2" s="5"/>
      <c r="E2" s="14"/>
      <c r="F2" s="5"/>
      <c r="G2" s="5"/>
      <c r="H2" s="5"/>
      <c r="I2" s="14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6" t="s">
        <v>0</v>
      </c>
      <c r="B3" s="37" t="s">
        <v>48</v>
      </c>
      <c r="C3" s="38"/>
      <c r="D3" s="39"/>
      <c r="E3" s="56" t="s">
        <v>1</v>
      </c>
      <c r="F3" s="56"/>
      <c r="G3" s="56"/>
      <c r="H3" s="56"/>
      <c r="I3" s="56"/>
      <c r="J3" s="56"/>
      <c r="K3" s="56"/>
      <c r="L3" s="56"/>
      <c r="M3" s="56" t="s">
        <v>2</v>
      </c>
      <c r="N3" s="56"/>
      <c r="O3" s="56"/>
      <c r="P3" s="56"/>
      <c r="Q3" s="56"/>
    </row>
    <row r="4" spans="1:17" ht="39.75" customHeight="1">
      <c r="A4" s="36"/>
      <c r="B4" s="40"/>
      <c r="C4" s="41"/>
      <c r="D4" s="42"/>
      <c r="E4" s="36" t="s">
        <v>3</v>
      </c>
      <c r="F4" s="36"/>
      <c r="G4" s="36"/>
      <c r="H4" s="36"/>
      <c r="I4" s="36" t="s">
        <v>4</v>
      </c>
      <c r="J4" s="36"/>
      <c r="K4" s="36"/>
      <c r="L4" s="36"/>
      <c r="M4" s="55" t="s">
        <v>5</v>
      </c>
      <c r="N4" s="55"/>
      <c r="O4" s="55" t="s">
        <v>6</v>
      </c>
      <c r="P4" s="55"/>
      <c r="Q4" s="8" t="s">
        <v>47</v>
      </c>
    </row>
    <row r="5" spans="1:17" ht="15.75" customHeight="1">
      <c r="A5" s="36"/>
      <c r="B5" s="40"/>
      <c r="C5" s="41"/>
      <c r="D5" s="42"/>
      <c r="E5" s="15" t="s">
        <v>53</v>
      </c>
      <c r="F5" s="15" t="s">
        <v>50</v>
      </c>
      <c r="G5" s="24" t="s">
        <v>54</v>
      </c>
      <c r="H5" s="24" t="s">
        <v>54</v>
      </c>
      <c r="I5" s="15" t="s">
        <v>53</v>
      </c>
      <c r="J5" s="15" t="s">
        <v>50</v>
      </c>
      <c r="K5" s="24" t="s">
        <v>54</v>
      </c>
      <c r="L5" s="24" t="s">
        <v>54</v>
      </c>
      <c r="M5" s="10" t="s">
        <v>55</v>
      </c>
      <c r="N5" s="10" t="s">
        <v>56</v>
      </c>
      <c r="O5" s="10" t="s">
        <v>55</v>
      </c>
      <c r="P5" s="10" t="s">
        <v>56</v>
      </c>
      <c r="Q5" s="10" t="s">
        <v>55</v>
      </c>
    </row>
    <row r="6" spans="1:21" ht="15.75" customHeight="1">
      <c r="A6" s="36"/>
      <c r="B6" s="43"/>
      <c r="C6" s="44"/>
      <c r="D6" s="45"/>
      <c r="E6" s="15">
        <v>2017</v>
      </c>
      <c r="F6" s="15">
        <v>2017</v>
      </c>
      <c r="G6" s="2">
        <v>2017</v>
      </c>
      <c r="H6" s="2">
        <v>2016</v>
      </c>
      <c r="I6" s="15">
        <v>2017</v>
      </c>
      <c r="J6" s="15">
        <v>2017</v>
      </c>
      <c r="K6" s="2">
        <v>2017</v>
      </c>
      <c r="L6" s="2">
        <v>2016</v>
      </c>
      <c r="M6" s="12" t="s">
        <v>51</v>
      </c>
      <c r="N6" s="12" t="s">
        <v>57</v>
      </c>
      <c r="O6" s="12" t="s">
        <v>51</v>
      </c>
      <c r="P6" s="12" t="s">
        <v>57</v>
      </c>
      <c r="Q6" s="12" t="s">
        <v>51</v>
      </c>
      <c r="R6" s="20"/>
      <c r="S6" s="21"/>
      <c r="T6" s="21"/>
      <c r="U6" s="21"/>
    </row>
    <row r="7" spans="1:17" ht="15">
      <c r="A7" s="6"/>
      <c r="B7" s="57" t="s">
        <v>8</v>
      </c>
      <c r="C7" s="58"/>
      <c r="D7" s="59"/>
      <c r="E7" s="25">
        <v>768</v>
      </c>
      <c r="F7" s="25">
        <v>767</v>
      </c>
      <c r="G7" s="25">
        <v>765</v>
      </c>
      <c r="H7" s="25">
        <v>749</v>
      </c>
      <c r="I7" s="32">
        <v>512</v>
      </c>
      <c r="J7" s="32">
        <v>511</v>
      </c>
      <c r="K7" s="27">
        <v>510</v>
      </c>
      <c r="L7" s="27">
        <v>499</v>
      </c>
      <c r="M7" s="9">
        <f>E7/F7*100</f>
        <v>100.1303780964798</v>
      </c>
      <c r="N7" s="9">
        <f>G7/H7*100</f>
        <v>102.13618157543391</v>
      </c>
      <c r="O7" s="9">
        <f>I7/J7*100</f>
        <v>100.19569471624266</v>
      </c>
      <c r="P7" s="9">
        <f>K7/L7*100</f>
        <v>102.20440881763525</v>
      </c>
      <c r="Q7" s="9">
        <f>O7/100.1*100</f>
        <v>100.09559911712553</v>
      </c>
    </row>
    <row r="8" spans="1:20" ht="15">
      <c r="A8" s="7" t="s">
        <v>9</v>
      </c>
      <c r="B8" s="57" t="s">
        <v>36</v>
      </c>
      <c r="C8" s="58"/>
      <c r="D8" s="59"/>
      <c r="E8" s="18">
        <v>753</v>
      </c>
      <c r="F8" s="26">
        <v>722</v>
      </c>
      <c r="G8" s="18">
        <v>773</v>
      </c>
      <c r="H8" s="26">
        <v>791</v>
      </c>
      <c r="I8" s="31">
        <v>513</v>
      </c>
      <c r="J8" s="31">
        <v>491</v>
      </c>
      <c r="K8" s="19">
        <v>528</v>
      </c>
      <c r="L8" s="29">
        <v>539</v>
      </c>
      <c r="M8" s="22">
        <f aca="true" t="shared" si="0" ref="M8:M26">E8/F8*100</f>
        <v>104.29362880886426</v>
      </c>
      <c r="N8" s="22">
        <f aca="true" t="shared" si="1" ref="N8:N26">G8/H8*100</f>
        <v>97.724399494311</v>
      </c>
      <c r="O8" s="30">
        <f aca="true" t="shared" si="2" ref="O8:O26">I8/J8*100</f>
        <v>104.4806517311609</v>
      </c>
      <c r="P8" s="22">
        <f aca="true" t="shared" si="3" ref="P8:P26">K8/L8*100</f>
        <v>97.95918367346938</v>
      </c>
      <c r="Q8" s="22">
        <f aca="true" t="shared" si="4" ref="Q8:Q26">O8/100.1*100</f>
        <v>104.3762754557052</v>
      </c>
      <c r="T8" s="33" t="s">
        <v>49</v>
      </c>
    </row>
    <row r="9" spans="1:17" ht="15">
      <c r="A9" s="7" t="s">
        <v>10</v>
      </c>
      <c r="B9" s="57" t="s">
        <v>11</v>
      </c>
      <c r="C9" s="58"/>
      <c r="D9" s="59"/>
      <c r="E9" s="18">
        <v>929</v>
      </c>
      <c r="F9" s="26">
        <v>943</v>
      </c>
      <c r="G9" s="18">
        <v>896</v>
      </c>
      <c r="H9" s="26">
        <v>911</v>
      </c>
      <c r="I9" s="31">
        <v>618</v>
      </c>
      <c r="J9" s="31">
        <v>627</v>
      </c>
      <c r="K9" s="17">
        <v>596</v>
      </c>
      <c r="L9" s="28">
        <v>600</v>
      </c>
      <c r="M9" s="30">
        <f t="shared" si="0"/>
        <v>98.5153764581124</v>
      </c>
      <c r="N9" s="22">
        <f t="shared" si="1"/>
        <v>98.35345773874863</v>
      </c>
      <c r="O9" s="30">
        <f t="shared" si="2"/>
        <v>98.56459330143541</v>
      </c>
      <c r="P9" s="22">
        <f t="shared" si="3"/>
        <v>99.33333333333333</v>
      </c>
      <c r="Q9" s="22">
        <f t="shared" si="4"/>
        <v>98.46612717426115</v>
      </c>
    </row>
    <row r="10" spans="1:17" ht="15">
      <c r="A10" s="7" t="s">
        <v>12</v>
      </c>
      <c r="B10" s="57" t="s">
        <v>13</v>
      </c>
      <c r="C10" s="58"/>
      <c r="D10" s="59"/>
      <c r="E10" s="18">
        <v>630</v>
      </c>
      <c r="F10" s="26">
        <v>622</v>
      </c>
      <c r="G10" s="18">
        <v>640</v>
      </c>
      <c r="H10" s="26">
        <v>649</v>
      </c>
      <c r="I10" s="31">
        <v>419</v>
      </c>
      <c r="J10" s="31">
        <v>415</v>
      </c>
      <c r="K10" s="17">
        <v>427</v>
      </c>
      <c r="L10" s="28">
        <v>432</v>
      </c>
      <c r="M10" s="22">
        <f t="shared" si="0"/>
        <v>101.28617363344053</v>
      </c>
      <c r="N10" s="22">
        <f t="shared" si="1"/>
        <v>98.61325115562404</v>
      </c>
      <c r="O10" s="22">
        <f t="shared" si="2"/>
        <v>100.96385542168676</v>
      </c>
      <c r="P10" s="22">
        <f t="shared" si="3"/>
        <v>98.8425925925926</v>
      </c>
      <c r="Q10" s="22">
        <f t="shared" si="4"/>
        <v>100.86299242925752</v>
      </c>
    </row>
    <row r="11" spans="1:17" ht="15">
      <c r="A11" s="7" t="s">
        <v>14</v>
      </c>
      <c r="B11" s="57" t="s">
        <v>15</v>
      </c>
      <c r="C11" s="58"/>
      <c r="D11" s="59"/>
      <c r="E11" s="18">
        <v>1358</v>
      </c>
      <c r="F11" s="26">
        <v>1406</v>
      </c>
      <c r="G11" s="18">
        <v>1296</v>
      </c>
      <c r="H11" s="26">
        <v>1336</v>
      </c>
      <c r="I11" s="31">
        <v>895</v>
      </c>
      <c r="J11" s="31">
        <v>927</v>
      </c>
      <c r="K11" s="17">
        <v>854</v>
      </c>
      <c r="L11" s="28">
        <v>873</v>
      </c>
      <c r="M11" s="30">
        <f t="shared" si="0"/>
        <v>96.58605974395448</v>
      </c>
      <c r="N11" s="22">
        <f t="shared" si="1"/>
        <v>97.0059880239521</v>
      </c>
      <c r="O11" s="22">
        <f t="shared" si="2"/>
        <v>96.5480043149946</v>
      </c>
      <c r="P11" s="22">
        <f t="shared" si="3"/>
        <v>97.82359679266895</v>
      </c>
      <c r="Q11" s="22">
        <f t="shared" si="4"/>
        <v>96.45155276223237</v>
      </c>
    </row>
    <row r="12" spans="1:20" ht="15">
      <c r="A12" s="7" t="s">
        <v>16</v>
      </c>
      <c r="B12" s="57" t="s">
        <v>17</v>
      </c>
      <c r="C12" s="58"/>
      <c r="D12" s="59"/>
      <c r="E12" s="18">
        <v>711</v>
      </c>
      <c r="F12" s="26">
        <v>714</v>
      </c>
      <c r="G12" s="18">
        <v>702</v>
      </c>
      <c r="H12" s="26">
        <v>689</v>
      </c>
      <c r="I12" s="31">
        <v>475</v>
      </c>
      <c r="J12" s="31">
        <v>477</v>
      </c>
      <c r="K12" s="17">
        <v>469</v>
      </c>
      <c r="L12" s="28">
        <v>461</v>
      </c>
      <c r="M12" s="22">
        <f t="shared" si="0"/>
        <v>99.57983193277312</v>
      </c>
      <c r="N12" s="22">
        <f t="shared" si="1"/>
        <v>101.88679245283019</v>
      </c>
      <c r="O12" s="22">
        <f t="shared" si="2"/>
        <v>99.58071278825996</v>
      </c>
      <c r="P12" s="22">
        <f t="shared" si="3"/>
        <v>101.7353579175705</v>
      </c>
      <c r="Q12" s="22">
        <f t="shared" si="4"/>
        <v>99.48123155670326</v>
      </c>
      <c r="T12" s="11"/>
    </row>
    <row r="13" spans="1:17" ht="15">
      <c r="A13" s="7" t="s">
        <v>18</v>
      </c>
      <c r="B13" s="52" t="s">
        <v>19</v>
      </c>
      <c r="C13" s="53"/>
      <c r="D13" s="54"/>
      <c r="E13" s="18">
        <v>639</v>
      </c>
      <c r="F13" s="26">
        <v>633</v>
      </c>
      <c r="G13" s="18">
        <v>652</v>
      </c>
      <c r="H13" s="26">
        <v>666</v>
      </c>
      <c r="I13" s="31">
        <v>427</v>
      </c>
      <c r="J13" s="31">
        <v>423</v>
      </c>
      <c r="K13" s="17">
        <v>436</v>
      </c>
      <c r="L13" s="28">
        <v>445</v>
      </c>
      <c r="M13" s="22">
        <f t="shared" si="0"/>
        <v>100.9478672985782</v>
      </c>
      <c r="N13" s="22">
        <f t="shared" si="1"/>
        <v>97.8978978978979</v>
      </c>
      <c r="O13" s="22">
        <f t="shared" si="2"/>
        <v>100.94562647754137</v>
      </c>
      <c r="P13" s="22">
        <f t="shared" si="3"/>
        <v>97.97752808988764</v>
      </c>
      <c r="Q13" s="22">
        <f t="shared" si="4"/>
        <v>100.84478169584553</v>
      </c>
    </row>
    <row r="14" spans="1:17" ht="15">
      <c r="A14" s="7" t="s">
        <v>20</v>
      </c>
      <c r="B14" s="52" t="s">
        <v>37</v>
      </c>
      <c r="C14" s="53"/>
      <c r="D14" s="54"/>
      <c r="E14" s="18">
        <v>520</v>
      </c>
      <c r="F14" s="26">
        <v>524</v>
      </c>
      <c r="G14" s="18">
        <v>524</v>
      </c>
      <c r="H14" s="26">
        <v>514</v>
      </c>
      <c r="I14" s="31">
        <v>348</v>
      </c>
      <c r="J14" s="31">
        <v>350</v>
      </c>
      <c r="K14" s="17">
        <v>350</v>
      </c>
      <c r="L14" s="28">
        <v>344</v>
      </c>
      <c r="M14" s="22">
        <f t="shared" si="0"/>
        <v>99.23664122137404</v>
      </c>
      <c r="N14" s="22">
        <f t="shared" si="1"/>
        <v>101.94552529182879</v>
      </c>
      <c r="O14" s="30">
        <f t="shared" si="2"/>
        <v>99.42857142857143</v>
      </c>
      <c r="P14" s="22">
        <f t="shared" si="3"/>
        <v>101.74418604651163</v>
      </c>
      <c r="Q14" s="22">
        <f t="shared" si="4"/>
        <v>99.32924218638504</v>
      </c>
    </row>
    <row r="15" spans="1:17" ht="14.25" customHeight="1">
      <c r="A15" s="7" t="s">
        <v>21</v>
      </c>
      <c r="B15" s="52" t="s">
        <v>38</v>
      </c>
      <c r="C15" s="53"/>
      <c r="D15" s="54"/>
      <c r="E15" s="18">
        <v>816</v>
      </c>
      <c r="F15" s="26">
        <v>850</v>
      </c>
      <c r="G15" s="18">
        <v>813</v>
      </c>
      <c r="H15" s="26">
        <v>780</v>
      </c>
      <c r="I15" s="31">
        <v>545</v>
      </c>
      <c r="J15" s="31">
        <v>567</v>
      </c>
      <c r="K15" s="17">
        <v>543</v>
      </c>
      <c r="L15" s="28">
        <v>520</v>
      </c>
      <c r="M15" s="30">
        <f t="shared" si="0"/>
        <v>96</v>
      </c>
      <c r="N15" s="22">
        <f t="shared" si="1"/>
        <v>104.23076923076924</v>
      </c>
      <c r="O15" s="22">
        <f t="shared" si="2"/>
        <v>96.11992945326278</v>
      </c>
      <c r="P15" s="22">
        <f t="shared" si="3"/>
        <v>104.42307692307693</v>
      </c>
      <c r="Q15" s="22">
        <f t="shared" si="4"/>
        <v>96.02390554771507</v>
      </c>
    </row>
    <row r="16" spans="1:17" ht="15">
      <c r="A16" s="7" t="s">
        <v>7</v>
      </c>
      <c r="B16" s="52" t="s">
        <v>40</v>
      </c>
      <c r="C16" s="53"/>
      <c r="D16" s="54"/>
      <c r="E16" s="18">
        <v>614</v>
      </c>
      <c r="F16" s="26">
        <v>576</v>
      </c>
      <c r="G16" s="18">
        <v>580</v>
      </c>
      <c r="H16" s="26">
        <v>583</v>
      </c>
      <c r="I16" s="31">
        <v>411</v>
      </c>
      <c r="J16" s="31">
        <v>386</v>
      </c>
      <c r="K16" s="17">
        <v>389</v>
      </c>
      <c r="L16" s="28">
        <v>390</v>
      </c>
      <c r="M16" s="30">
        <f t="shared" si="0"/>
        <v>106.59722222222223</v>
      </c>
      <c r="N16" s="22">
        <f t="shared" si="1"/>
        <v>99.48542024013722</v>
      </c>
      <c r="O16" s="30">
        <f t="shared" si="2"/>
        <v>106.47668393782384</v>
      </c>
      <c r="P16" s="22">
        <f t="shared" si="3"/>
        <v>99.74358974358975</v>
      </c>
      <c r="Q16" s="22">
        <f t="shared" si="4"/>
        <v>106.37031362419964</v>
      </c>
    </row>
    <row r="17" spans="1:17" ht="15">
      <c r="A17" s="7" t="s">
        <v>22</v>
      </c>
      <c r="B17" s="52" t="s">
        <v>39</v>
      </c>
      <c r="C17" s="53"/>
      <c r="D17" s="54"/>
      <c r="E17" s="18">
        <v>1031</v>
      </c>
      <c r="F17" s="26">
        <v>1006</v>
      </c>
      <c r="G17" s="18">
        <v>1055</v>
      </c>
      <c r="H17" s="26">
        <v>1043</v>
      </c>
      <c r="I17" s="31">
        <v>682</v>
      </c>
      <c r="J17" s="31">
        <v>666</v>
      </c>
      <c r="K17" s="17">
        <v>698</v>
      </c>
      <c r="L17" s="28">
        <v>682</v>
      </c>
      <c r="M17" s="30">
        <f t="shared" si="0"/>
        <v>102.48508946322067</v>
      </c>
      <c r="N17" s="30">
        <f t="shared" si="1"/>
        <v>101.15052732502396</v>
      </c>
      <c r="O17" s="30">
        <f t="shared" si="2"/>
        <v>102.40240240240239</v>
      </c>
      <c r="P17" s="22">
        <f t="shared" si="3"/>
        <v>102.34604105571847</v>
      </c>
      <c r="Q17" s="22">
        <f t="shared" si="4"/>
        <v>102.3001023001023</v>
      </c>
    </row>
    <row r="18" spans="1:17" ht="15">
      <c r="A18" s="7" t="s">
        <v>23</v>
      </c>
      <c r="B18" s="52" t="s">
        <v>41</v>
      </c>
      <c r="C18" s="53"/>
      <c r="D18" s="54"/>
      <c r="E18" s="18">
        <v>1394</v>
      </c>
      <c r="F18" s="26">
        <v>1394</v>
      </c>
      <c r="G18" s="18">
        <v>1381</v>
      </c>
      <c r="H18" s="26">
        <v>1383</v>
      </c>
      <c r="I18" s="31">
        <v>923</v>
      </c>
      <c r="J18" s="31">
        <v>923</v>
      </c>
      <c r="K18" s="17">
        <v>916</v>
      </c>
      <c r="L18" s="28">
        <v>910</v>
      </c>
      <c r="M18" s="30">
        <f t="shared" si="0"/>
        <v>100</v>
      </c>
      <c r="N18" s="22">
        <f t="shared" si="1"/>
        <v>99.85538684020246</v>
      </c>
      <c r="O18" s="22">
        <f t="shared" si="2"/>
        <v>100</v>
      </c>
      <c r="P18" s="22">
        <f t="shared" si="3"/>
        <v>100.65934065934066</v>
      </c>
      <c r="Q18" s="22">
        <f t="shared" si="4"/>
        <v>99.9000999000999</v>
      </c>
    </row>
    <row r="19" spans="1:17" ht="15">
      <c r="A19" s="7" t="s">
        <v>24</v>
      </c>
      <c r="B19" s="52" t="s">
        <v>25</v>
      </c>
      <c r="C19" s="53"/>
      <c r="D19" s="54"/>
      <c r="E19" s="18">
        <v>988</v>
      </c>
      <c r="F19" s="26">
        <v>925</v>
      </c>
      <c r="G19" s="18">
        <v>1008</v>
      </c>
      <c r="H19" s="26">
        <v>1098</v>
      </c>
      <c r="I19" s="31">
        <v>657</v>
      </c>
      <c r="J19" s="31">
        <v>617</v>
      </c>
      <c r="K19" s="17">
        <v>670</v>
      </c>
      <c r="L19" s="28">
        <v>728</v>
      </c>
      <c r="M19" s="30">
        <f t="shared" si="0"/>
        <v>106.8108108108108</v>
      </c>
      <c r="N19" s="22">
        <f t="shared" si="1"/>
        <v>91.80327868852459</v>
      </c>
      <c r="O19" s="30">
        <f t="shared" si="2"/>
        <v>106.48298217179904</v>
      </c>
      <c r="P19" s="22">
        <f t="shared" si="3"/>
        <v>92.03296703296702</v>
      </c>
      <c r="Q19" s="22">
        <f t="shared" si="4"/>
        <v>106.37660556623281</v>
      </c>
    </row>
    <row r="20" spans="1:17" ht="15">
      <c r="A20" s="7" t="s">
        <v>26</v>
      </c>
      <c r="B20" s="52" t="s">
        <v>42</v>
      </c>
      <c r="C20" s="53"/>
      <c r="D20" s="54"/>
      <c r="E20" s="18">
        <v>627</v>
      </c>
      <c r="F20" s="26">
        <v>620</v>
      </c>
      <c r="G20" s="18">
        <v>616</v>
      </c>
      <c r="H20" s="26">
        <v>602</v>
      </c>
      <c r="I20" s="31">
        <v>418</v>
      </c>
      <c r="J20" s="31">
        <v>413</v>
      </c>
      <c r="K20" s="17">
        <v>410</v>
      </c>
      <c r="L20" s="28">
        <v>401</v>
      </c>
      <c r="M20" s="22">
        <f t="shared" si="0"/>
        <v>101.12903225806451</v>
      </c>
      <c r="N20" s="22">
        <f t="shared" si="1"/>
        <v>102.32558139534885</v>
      </c>
      <c r="O20" s="30">
        <f t="shared" si="2"/>
        <v>101.21065375302662</v>
      </c>
      <c r="P20" s="22">
        <f t="shared" si="3"/>
        <v>102.24438902743142</v>
      </c>
      <c r="Q20" s="22">
        <f t="shared" si="4"/>
        <v>101.10954420881781</v>
      </c>
    </row>
    <row r="21" spans="1:17" ht="15">
      <c r="A21" s="7" t="s">
        <v>27</v>
      </c>
      <c r="B21" s="52" t="s">
        <v>43</v>
      </c>
      <c r="C21" s="53"/>
      <c r="D21" s="54"/>
      <c r="E21" s="18">
        <v>507</v>
      </c>
      <c r="F21" s="26">
        <v>509</v>
      </c>
      <c r="G21" s="18">
        <v>501</v>
      </c>
      <c r="H21" s="26">
        <v>467</v>
      </c>
      <c r="I21" s="31">
        <v>339</v>
      </c>
      <c r="J21" s="31">
        <v>341</v>
      </c>
      <c r="K21" s="17">
        <v>336</v>
      </c>
      <c r="L21" s="28">
        <v>313</v>
      </c>
      <c r="M21" s="22">
        <f t="shared" si="0"/>
        <v>99.60707269155206</v>
      </c>
      <c r="N21" s="22">
        <f t="shared" si="1"/>
        <v>107.28051391862957</v>
      </c>
      <c r="O21" s="22">
        <f t="shared" si="2"/>
        <v>99.41348973607037</v>
      </c>
      <c r="P21" s="22">
        <f t="shared" si="3"/>
        <v>107.34824281150159</v>
      </c>
      <c r="Q21" s="22">
        <f t="shared" si="4"/>
        <v>99.31417556050987</v>
      </c>
    </row>
    <row r="22" spans="1:17" ht="15">
      <c r="A22" s="23" t="s">
        <v>28</v>
      </c>
      <c r="B22" s="52" t="s">
        <v>44</v>
      </c>
      <c r="C22" s="53"/>
      <c r="D22" s="54"/>
      <c r="E22" s="18">
        <v>893</v>
      </c>
      <c r="F22" s="26">
        <v>894</v>
      </c>
      <c r="G22" s="18">
        <v>888</v>
      </c>
      <c r="H22" s="26">
        <v>855</v>
      </c>
      <c r="I22" s="31">
        <v>593</v>
      </c>
      <c r="J22" s="31">
        <v>594</v>
      </c>
      <c r="K22" s="17">
        <v>590</v>
      </c>
      <c r="L22" s="28">
        <v>567</v>
      </c>
      <c r="M22" s="30">
        <f t="shared" si="0"/>
        <v>99.88814317673378</v>
      </c>
      <c r="N22" s="22">
        <f t="shared" si="1"/>
        <v>103.85964912280701</v>
      </c>
      <c r="O22" s="30">
        <f t="shared" si="2"/>
        <v>99.83164983164983</v>
      </c>
      <c r="P22" s="22">
        <f t="shared" si="3"/>
        <v>104.05643738977074</v>
      </c>
      <c r="Q22" s="22">
        <f t="shared" si="4"/>
        <v>99.7319179137361</v>
      </c>
    </row>
    <row r="23" spans="1:17" ht="15">
      <c r="A23" s="7" t="s">
        <v>29</v>
      </c>
      <c r="B23" s="46" t="s">
        <v>30</v>
      </c>
      <c r="C23" s="47"/>
      <c r="D23" s="48"/>
      <c r="E23" s="18">
        <v>727</v>
      </c>
      <c r="F23" s="26">
        <v>731</v>
      </c>
      <c r="G23" s="18">
        <v>732</v>
      </c>
      <c r="H23" s="26">
        <v>721</v>
      </c>
      <c r="I23" s="31">
        <v>486</v>
      </c>
      <c r="J23" s="31">
        <v>488</v>
      </c>
      <c r="K23" s="17">
        <v>489</v>
      </c>
      <c r="L23" s="28">
        <v>481</v>
      </c>
      <c r="M23" s="30">
        <f t="shared" si="0"/>
        <v>99.45280437756497</v>
      </c>
      <c r="N23" s="22">
        <f t="shared" si="1"/>
        <v>101.52565880721221</v>
      </c>
      <c r="O23" s="22">
        <f t="shared" si="2"/>
        <v>99.59016393442623</v>
      </c>
      <c r="P23" s="22">
        <f t="shared" si="3"/>
        <v>101.66320166320166</v>
      </c>
      <c r="Q23" s="22">
        <f t="shared" si="4"/>
        <v>99.49067326116507</v>
      </c>
    </row>
    <row r="24" spans="1:17" ht="15">
      <c r="A24" s="7" t="s">
        <v>31</v>
      </c>
      <c r="B24" s="46" t="s">
        <v>45</v>
      </c>
      <c r="C24" s="47"/>
      <c r="D24" s="48"/>
      <c r="E24" s="18">
        <v>821</v>
      </c>
      <c r="F24" s="26">
        <v>817</v>
      </c>
      <c r="G24" s="18">
        <v>821</v>
      </c>
      <c r="H24" s="26">
        <v>781</v>
      </c>
      <c r="I24" s="31">
        <v>553</v>
      </c>
      <c r="J24" s="31">
        <v>550</v>
      </c>
      <c r="K24" s="17">
        <v>553</v>
      </c>
      <c r="L24" s="28">
        <v>524</v>
      </c>
      <c r="M24" s="22">
        <f t="shared" si="0"/>
        <v>100.48959608323133</v>
      </c>
      <c r="N24" s="22">
        <f t="shared" si="1"/>
        <v>105.12163892445582</v>
      </c>
      <c r="O24" s="22">
        <f t="shared" si="2"/>
        <v>100.54545454545453</v>
      </c>
      <c r="P24" s="22">
        <f t="shared" si="3"/>
        <v>105.53435114503817</v>
      </c>
      <c r="Q24" s="22">
        <f t="shared" si="4"/>
        <v>100.44500953591862</v>
      </c>
    </row>
    <row r="25" spans="1:17" ht="15">
      <c r="A25" s="7" t="s">
        <v>32</v>
      </c>
      <c r="B25" s="49" t="s">
        <v>46</v>
      </c>
      <c r="C25" s="50"/>
      <c r="D25" s="51"/>
      <c r="E25" s="18">
        <v>680</v>
      </c>
      <c r="F25" s="26">
        <v>661</v>
      </c>
      <c r="G25" s="18">
        <v>653</v>
      </c>
      <c r="H25" s="26">
        <v>591</v>
      </c>
      <c r="I25" s="31">
        <v>451</v>
      </c>
      <c r="J25" s="31">
        <v>438</v>
      </c>
      <c r="K25" s="17">
        <v>433</v>
      </c>
      <c r="L25" s="28">
        <v>391</v>
      </c>
      <c r="M25" s="30">
        <f t="shared" si="0"/>
        <v>102.87443267776098</v>
      </c>
      <c r="N25" s="22">
        <f t="shared" si="1"/>
        <v>110.4906937394247</v>
      </c>
      <c r="O25" s="22">
        <f t="shared" si="2"/>
        <v>102.96803652968036</v>
      </c>
      <c r="P25" s="22">
        <f t="shared" si="3"/>
        <v>110.74168797953965</v>
      </c>
      <c r="Q25" s="22">
        <f t="shared" si="4"/>
        <v>102.86517135832204</v>
      </c>
    </row>
    <row r="26" spans="1:17" ht="15">
      <c r="A26" s="1" t="s">
        <v>33</v>
      </c>
      <c r="B26" s="49" t="s">
        <v>34</v>
      </c>
      <c r="C26" s="50"/>
      <c r="D26" s="51"/>
      <c r="E26" s="18">
        <v>750</v>
      </c>
      <c r="F26" s="26">
        <v>772</v>
      </c>
      <c r="G26" s="18">
        <v>698</v>
      </c>
      <c r="H26" s="26">
        <v>646</v>
      </c>
      <c r="I26" s="31">
        <v>500</v>
      </c>
      <c r="J26" s="31">
        <v>516</v>
      </c>
      <c r="K26" s="17">
        <v>464</v>
      </c>
      <c r="L26" s="28">
        <v>429</v>
      </c>
      <c r="M26" s="30">
        <f t="shared" si="0"/>
        <v>97.15025906735751</v>
      </c>
      <c r="N26" s="22">
        <f t="shared" si="1"/>
        <v>108.04953560371517</v>
      </c>
      <c r="O26" s="30">
        <f t="shared" si="2"/>
        <v>96.89922480620154</v>
      </c>
      <c r="P26" s="22">
        <f t="shared" si="3"/>
        <v>108.15850815850816</v>
      </c>
      <c r="Q26" s="22">
        <f t="shared" si="4"/>
        <v>96.80242238381773</v>
      </c>
    </row>
    <row r="28" ht="15">
      <c r="E28"/>
    </row>
    <row r="29" ht="15">
      <c r="E29"/>
    </row>
    <row r="30" ht="15">
      <c r="E30"/>
    </row>
    <row r="31" ht="15">
      <c r="E31"/>
    </row>
    <row r="32" spans="2:5" ht="15">
      <c r="B32" s="34"/>
      <c r="C32" s="34"/>
      <c r="D32" s="34"/>
      <c r="E32"/>
    </row>
    <row r="33" ht="15">
      <c r="E33"/>
    </row>
  </sheetData>
  <sheetProtection/>
  <mergeCells count="30">
    <mergeCell ref="B24:D24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M4:N4"/>
    <mergeCell ref="E3:L3"/>
    <mergeCell ref="B7:D7"/>
    <mergeCell ref="M3:Q3"/>
    <mergeCell ref="B16:D16"/>
    <mergeCell ref="B17:D17"/>
    <mergeCell ref="O4:P4"/>
    <mergeCell ref="B13:D13"/>
    <mergeCell ref="B15:D15"/>
    <mergeCell ref="B32:D32"/>
    <mergeCell ref="A2:C2"/>
    <mergeCell ref="A3:A6"/>
    <mergeCell ref="B3:D6"/>
    <mergeCell ref="E4:H4"/>
    <mergeCell ref="I4:L4"/>
    <mergeCell ref="B23:D23"/>
    <mergeCell ref="B25:D25"/>
    <mergeCell ref="B18:D18"/>
    <mergeCell ref="B19:D19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2017-12-26T09:03:24Z</cp:lastPrinted>
  <dcterms:created xsi:type="dcterms:W3CDTF">2012-03-01T11:13:24Z</dcterms:created>
  <dcterms:modified xsi:type="dcterms:W3CDTF">2017-12-26T13:38:55Z</dcterms:modified>
  <cp:category/>
  <cp:version/>
  <cp:contentType/>
  <cp:contentStatus/>
</cp:coreProperties>
</file>