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<sst xmlns="http://schemas.openxmlformats.org/spreadsheetml/2006/main" count="68" uniqueCount="57">
  <si>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</si>
  <si>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</si>
  <si>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</si>
  <si>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</si>
  <si>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</si>
  <si>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</si>
  <si>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</si>
  <si>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</si>
  <si>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</si>
  <si>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</si>
  <si>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</si>
  <si>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</si>
  <si>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</si>
  <si>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</si>
  <si>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</si>
  <si>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</si>
  <si>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</si>
  <si>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</si>
  <si>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</si>
  <si>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</si>
  <si>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</si>
  <si>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</si>
  <si>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</si>
  <si>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</si>
  <si>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</si>
  <si>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</si>
  <si>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</si>
  <si>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</si>
  <si>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</si>
  <si>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</si>
  <si>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</si>
  <si>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</si>
  <si>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</si>
  <si>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</si>
  <si>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</si>
  <si>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</si>
  <si>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</si>
  <si>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</si>
  <si>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</si>
  <si>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</si>
  <si>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</si>
  <si>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</si>
  <si>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</si>
  <si>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</si>
  <si>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</si>
  <si>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</si>
  <si>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</si>
  <si>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</si>
  <si>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Naziv sektora</t>
  </si>
  <si>
    <t>IV</t>
  </si>
  <si>
    <t>IV-2017</t>
  </si>
  <si>
    <t>V</t>
  </si>
  <si>
    <t>Maj 2017.godine</t>
  </si>
  <si>
    <t>I-V</t>
  </si>
  <si>
    <t>V-2017</t>
  </si>
  <si>
    <t>I-V 2017</t>
  </si>
  <si>
    <t>I-V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</si>
</sst>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6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 wrapText="1"/>
    </xf>
    <xf numFmtId="3" fontId="49" fillId="33" borderId="10" xfId="0" applyNumberFormat="1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10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5" fillId="0" borderId="13" xfId="55" applyNumberFormat="1" applyFont="1" applyFill="1" applyBorder="1" applyAlignment="1">
      <alignment horizontal="center" wrapText="1"/>
      <protection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3" fontId="48" fillId="33" borderId="10" xfId="0" applyNumberFormat="1" applyFont="1" applyFill="1" applyBorder="1" applyAlignment="1">
      <alignment horizontal="center" wrapText="1"/>
    </xf>
    <xf numFmtId="3" fontId="49" fillId="33" borderId="1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wrapText="1"/>
    </xf>
    <xf numFmtId="0" fontId="5" fillId="0" borderId="15" xfId="55" applyFont="1" applyFill="1" applyBorder="1" applyAlignment="1">
      <alignment horizontal="left" indent="1"/>
      <protection/>
    </xf>
    <xf numFmtId="0" fontId="5" fillId="0" borderId="16" xfId="55" applyFont="1" applyFill="1" applyBorder="1" applyAlignment="1">
      <alignment horizontal="left" indent="1"/>
      <protection/>
    </xf>
    <xf numFmtId="0" fontId="5" fillId="0" borderId="17" xfId="55" applyFont="1" applyFill="1" applyBorder="1" applyAlignment="1">
      <alignment horizontal="left" indent="1"/>
      <protection/>
    </xf>
    <xf numFmtId="0" fontId="7" fillId="0" borderId="15" xfId="55" applyFont="1" applyFill="1" applyBorder="1" applyAlignment="1">
      <alignment horizontal="left" indent="1"/>
      <protection/>
    </xf>
    <xf numFmtId="0" fontId="7" fillId="0" borderId="16" xfId="55" applyFont="1" applyFill="1" applyBorder="1" applyAlignment="1">
      <alignment horizontal="left" indent="1"/>
      <protection/>
    </xf>
    <xf numFmtId="0" fontId="7" fillId="0" borderId="17" xfId="55" applyFont="1" applyFill="1" applyBorder="1" applyAlignment="1">
      <alignment horizontal="left" indent="1"/>
      <protection/>
    </xf>
    <xf numFmtId="0" fontId="7" fillId="33" borderId="15" xfId="55" applyFont="1" applyFill="1" applyBorder="1" applyAlignment="1">
      <alignment horizontal="left" indent="1"/>
      <protection/>
    </xf>
    <xf numFmtId="0" fontId="7" fillId="33" borderId="16" xfId="55" applyFont="1" applyFill="1" applyBorder="1" applyAlignment="1">
      <alignment horizontal="left" indent="1"/>
      <protection/>
    </xf>
    <xf numFmtId="0" fontId="7" fillId="33" borderId="17" xfId="55" applyFont="1" applyFill="1" applyBorder="1" applyAlignment="1">
      <alignment horizontal="left" indent="1"/>
      <protection/>
    </xf>
    <xf numFmtId="0" fontId="5" fillId="33" borderId="15" xfId="55" applyFont="1" applyFill="1" applyBorder="1" applyAlignment="1">
      <alignment horizontal="left" indent="1"/>
      <protection/>
    </xf>
    <xf numFmtId="0" fontId="5" fillId="33" borderId="16" xfId="55" applyFont="1" applyFill="1" applyBorder="1" applyAlignment="1">
      <alignment horizontal="left" indent="1"/>
      <protection/>
    </xf>
    <xf numFmtId="0" fontId="5" fillId="33" borderId="17" xfId="55" applyFont="1" applyFill="1" applyBorder="1" applyAlignment="1">
      <alignment horizontal="left" inden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PageLayoutView="0" workbookViewId="0" topLeftCell="A1">
      <selection activeCell="R14" sqref="R14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16" customWidth="1"/>
    <col min="9" max="9" width="9.140625" style="16" customWidth="1"/>
    <col min="15" max="16" width="10.8515625" style="0" customWidth="1"/>
    <col min="17" max="17" width="13.140625" style="0" customWidth="1"/>
  </cols>
  <sheetData>
    <row r="1" spans="1:17" s="4" customFormat="1" ht="12">
      <c r="A1" s="3" t="s">
        <v>35</v>
      </c>
      <c r="B1" s="3"/>
      <c r="C1" s="3"/>
      <c r="D1" s="3"/>
      <c r="E1" s="13"/>
      <c r="F1" s="3"/>
      <c r="G1" s="3"/>
      <c r="H1" s="3"/>
      <c r="I1" s="13"/>
      <c r="J1" s="3"/>
      <c r="K1" s="3"/>
      <c r="L1" s="3"/>
      <c r="M1" s="3"/>
      <c r="N1" s="3"/>
      <c r="O1" s="3"/>
      <c r="P1" s="3"/>
      <c r="Q1" s="3"/>
    </row>
    <row r="2" spans="1:17" ht="15">
      <c r="A2" s="51" t="s">
        <v>52</v>
      </c>
      <c r="B2" s="51"/>
      <c r="C2" s="51"/>
      <c r="D2" s="5"/>
      <c r="E2" s="14"/>
      <c r="F2" s="5"/>
      <c r="G2" s="5"/>
      <c r="H2" s="5"/>
      <c r="I2" s="14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52" t="s">
        <v>0</v>
      </c>
      <c r="B3" s="53" t="s">
        <v>48</v>
      </c>
      <c r="C3" s="54"/>
      <c r="D3" s="55"/>
      <c r="E3" s="49" t="s">
        <v>1</v>
      </c>
      <c r="F3" s="49"/>
      <c r="G3" s="49"/>
      <c r="H3" s="49"/>
      <c r="I3" s="49"/>
      <c r="J3" s="49"/>
      <c r="K3" s="49"/>
      <c r="L3" s="49"/>
      <c r="M3" s="49" t="s">
        <v>2</v>
      </c>
      <c r="N3" s="49"/>
      <c r="O3" s="49"/>
      <c r="P3" s="49"/>
      <c r="Q3" s="49"/>
    </row>
    <row r="4" spans="1:17" ht="39.75" customHeight="1">
      <c r="A4" s="52"/>
      <c r="B4" s="56"/>
      <c r="C4" s="57"/>
      <c r="D4" s="58"/>
      <c r="E4" s="52" t="s">
        <v>3</v>
      </c>
      <c r="F4" s="52"/>
      <c r="G4" s="52"/>
      <c r="H4" s="52"/>
      <c r="I4" s="52" t="s">
        <v>4</v>
      </c>
      <c r="J4" s="52"/>
      <c r="K4" s="52"/>
      <c r="L4" s="52"/>
      <c r="M4" s="50" t="s">
        <v>5</v>
      </c>
      <c r="N4" s="50"/>
      <c r="O4" s="50" t="s">
        <v>6</v>
      </c>
      <c r="P4" s="50"/>
      <c r="Q4" s="8" t="s">
        <v>47</v>
      </c>
    </row>
    <row r="5" spans="1:17" ht="15.75" customHeight="1">
      <c r="A5" s="52"/>
      <c r="B5" s="56"/>
      <c r="C5" s="57"/>
      <c r="D5" s="58"/>
      <c r="E5" s="15" t="s">
        <v>51</v>
      </c>
      <c r="F5" s="15" t="s">
        <v>49</v>
      </c>
      <c r="G5" s="29" t="s">
        <v>53</v>
      </c>
      <c r="H5" s="29" t="s">
        <v>53</v>
      </c>
      <c r="I5" s="15" t="s">
        <v>51</v>
      </c>
      <c r="J5" s="15" t="s">
        <v>49</v>
      </c>
      <c r="K5" s="29" t="s">
        <v>53</v>
      </c>
      <c r="L5" s="29" t="s">
        <v>53</v>
      </c>
      <c r="M5" s="10" t="s">
        <v>54</v>
      </c>
      <c r="N5" s="10" t="s">
        <v>55</v>
      </c>
      <c r="O5" s="10" t="s">
        <v>54</v>
      </c>
      <c r="P5" s="10" t="s">
        <v>55</v>
      </c>
      <c r="Q5" s="10" t="s">
        <v>54</v>
      </c>
    </row>
    <row r="6" spans="1:21" ht="15.75" customHeight="1">
      <c r="A6" s="52"/>
      <c r="B6" s="59"/>
      <c r="C6" s="60"/>
      <c r="D6" s="61"/>
      <c r="E6" s="15">
        <v>2017</v>
      </c>
      <c r="F6" s="15">
        <v>2017</v>
      </c>
      <c r="G6" s="2">
        <v>2017</v>
      </c>
      <c r="H6" s="2">
        <v>2016</v>
      </c>
      <c r="I6" s="15">
        <v>2017</v>
      </c>
      <c r="J6" s="15">
        <v>2017</v>
      </c>
      <c r="K6" s="2">
        <v>2017</v>
      </c>
      <c r="L6" s="2">
        <v>2016</v>
      </c>
      <c r="M6" s="12" t="s">
        <v>50</v>
      </c>
      <c r="N6" s="12" t="s">
        <v>56</v>
      </c>
      <c r="O6" s="12" t="s">
        <v>50</v>
      </c>
      <c r="P6" s="12" t="s">
        <v>56</v>
      </c>
      <c r="Q6" s="12" t="s">
        <v>50</v>
      </c>
      <c r="R6" s="24"/>
      <c r="S6" s="25"/>
      <c r="T6" s="25"/>
      <c r="U6" s="25"/>
    </row>
    <row r="7" spans="1:17" ht="15">
      <c r="A7" s="6"/>
      <c r="B7" s="40" t="s">
        <v>8</v>
      </c>
      <c r="C7" s="41"/>
      <c r="D7" s="42"/>
      <c r="E7" s="19">
        <v>766</v>
      </c>
      <c r="F7" s="19">
        <v>769</v>
      </c>
      <c r="G7" s="19">
        <v>766</v>
      </c>
      <c r="H7" s="32">
        <v>743</v>
      </c>
      <c r="I7" s="31">
        <v>511</v>
      </c>
      <c r="J7" s="31">
        <v>512</v>
      </c>
      <c r="K7" s="17">
        <v>511</v>
      </c>
      <c r="L7" s="34">
        <v>494</v>
      </c>
      <c r="M7" s="9">
        <f>E7/F7*100</f>
        <v>99.60988296488947</v>
      </c>
      <c r="N7" s="9">
        <f>G7/H7*100</f>
        <v>103.09555854643338</v>
      </c>
      <c r="O7" s="9">
        <f>I7/J7*100</f>
        <v>99.8046875</v>
      </c>
      <c r="P7" s="9">
        <f>K7/L7*100</f>
        <v>103.44129554655869</v>
      </c>
      <c r="Q7" s="9">
        <f>(O7/100.1)*100</f>
        <v>99.70498251748252</v>
      </c>
    </row>
    <row r="8" spans="1:17" ht="15">
      <c r="A8" s="7" t="s">
        <v>9</v>
      </c>
      <c r="B8" s="40" t="s">
        <v>36</v>
      </c>
      <c r="C8" s="41"/>
      <c r="D8" s="42"/>
      <c r="E8" s="20">
        <v>775</v>
      </c>
      <c r="F8" s="20">
        <v>792</v>
      </c>
      <c r="G8" s="20">
        <v>773</v>
      </c>
      <c r="H8" s="33">
        <v>786</v>
      </c>
      <c r="I8" s="30">
        <v>528</v>
      </c>
      <c r="J8" s="30">
        <v>541</v>
      </c>
      <c r="K8" s="23">
        <v>528</v>
      </c>
      <c r="L8" s="36">
        <v>536</v>
      </c>
      <c r="M8" s="26">
        <f aca="true" t="shared" si="0" ref="M8:M26">E8/F8*100</f>
        <v>97.85353535353535</v>
      </c>
      <c r="N8" s="26">
        <f aca="true" t="shared" si="1" ref="N8:N26">G8/H8*100</f>
        <v>98.34605597964376</v>
      </c>
      <c r="O8" s="26">
        <f aca="true" t="shared" si="2" ref="O8:O26">I8/J8*100</f>
        <v>97.59704251386322</v>
      </c>
      <c r="P8" s="26">
        <f aca="true" t="shared" si="3" ref="P8:P26">K8/L8*100</f>
        <v>98.50746268656717</v>
      </c>
      <c r="Q8" s="9">
        <f aca="true" t="shared" si="4" ref="Q8:Q26">(O8/100.1)*100</f>
        <v>97.49954297089232</v>
      </c>
    </row>
    <row r="9" spans="1:17" ht="15">
      <c r="A9" s="7" t="s">
        <v>10</v>
      </c>
      <c r="B9" s="40" t="s">
        <v>11</v>
      </c>
      <c r="C9" s="41"/>
      <c r="D9" s="42"/>
      <c r="E9" s="20">
        <v>891</v>
      </c>
      <c r="F9" s="20">
        <v>883</v>
      </c>
      <c r="G9" s="20">
        <v>883</v>
      </c>
      <c r="H9" s="33">
        <v>915</v>
      </c>
      <c r="I9" s="30">
        <v>593</v>
      </c>
      <c r="J9" s="30">
        <v>587</v>
      </c>
      <c r="K9" s="18">
        <v>587</v>
      </c>
      <c r="L9" s="35">
        <v>600</v>
      </c>
      <c r="M9" s="26">
        <f t="shared" si="0"/>
        <v>100.90600226500565</v>
      </c>
      <c r="N9" s="26">
        <f t="shared" si="1"/>
        <v>96.50273224043715</v>
      </c>
      <c r="O9" s="26">
        <f t="shared" si="2"/>
        <v>101.0221465076661</v>
      </c>
      <c r="P9" s="26">
        <f t="shared" si="3"/>
        <v>97.83333333333334</v>
      </c>
      <c r="Q9" s="9">
        <f t="shared" si="4"/>
        <v>100.92122528238372</v>
      </c>
    </row>
    <row r="10" spans="1:17" ht="15">
      <c r="A10" s="7" t="s">
        <v>12</v>
      </c>
      <c r="B10" s="40" t="s">
        <v>13</v>
      </c>
      <c r="C10" s="41"/>
      <c r="D10" s="42"/>
      <c r="E10" s="20">
        <v>627</v>
      </c>
      <c r="F10" s="20">
        <v>661</v>
      </c>
      <c r="G10" s="20">
        <v>647</v>
      </c>
      <c r="H10" s="33">
        <v>659</v>
      </c>
      <c r="I10" s="30">
        <v>419</v>
      </c>
      <c r="J10" s="30">
        <v>441</v>
      </c>
      <c r="K10" s="18">
        <v>431</v>
      </c>
      <c r="L10" s="35">
        <v>438</v>
      </c>
      <c r="M10" s="27">
        <f t="shared" si="0"/>
        <v>94.85627836611195</v>
      </c>
      <c r="N10" s="26">
        <f t="shared" si="1"/>
        <v>98.17905918057663</v>
      </c>
      <c r="O10" s="27">
        <f t="shared" si="2"/>
        <v>95.01133786848072</v>
      </c>
      <c r="P10" s="26">
        <f t="shared" si="3"/>
        <v>98.40182648401826</v>
      </c>
      <c r="Q10" s="9">
        <f t="shared" si="4"/>
        <v>94.9164214470337</v>
      </c>
    </row>
    <row r="11" spans="1:17" ht="15">
      <c r="A11" s="7" t="s">
        <v>14</v>
      </c>
      <c r="B11" s="40" t="s">
        <v>15</v>
      </c>
      <c r="C11" s="41"/>
      <c r="D11" s="42"/>
      <c r="E11" s="20">
        <v>1263</v>
      </c>
      <c r="F11" s="20">
        <v>1313</v>
      </c>
      <c r="G11" s="20">
        <v>1290</v>
      </c>
      <c r="H11" s="33">
        <v>1330</v>
      </c>
      <c r="I11" s="30">
        <v>832</v>
      </c>
      <c r="J11" s="30">
        <v>863</v>
      </c>
      <c r="K11" s="18">
        <v>847</v>
      </c>
      <c r="L11" s="35">
        <v>868</v>
      </c>
      <c r="M11" s="27">
        <f t="shared" si="0"/>
        <v>96.19192688499619</v>
      </c>
      <c r="N11" s="26">
        <f t="shared" si="1"/>
        <v>96.99248120300751</v>
      </c>
      <c r="O11" s="27">
        <f t="shared" si="2"/>
        <v>96.40787949015063</v>
      </c>
      <c r="P11" s="26">
        <f t="shared" si="3"/>
        <v>97.58064516129032</v>
      </c>
      <c r="Q11" s="9">
        <f t="shared" si="4"/>
        <v>96.31156792222842</v>
      </c>
    </row>
    <row r="12" spans="1:20" ht="15">
      <c r="A12" s="7" t="s">
        <v>16</v>
      </c>
      <c r="B12" s="40" t="s">
        <v>17</v>
      </c>
      <c r="C12" s="41"/>
      <c r="D12" s="42"/>
      <c r="E12" s="20">
        <v>699</v>
      </c>
      <c r="F12" s="20">
        <v>684</v>
      </c>
      <c r="G12" s="20">
        <v>692</v>
      </c>
      <c r="H12" s="33">
        <v>673</v>
      </c>
      <c r="I12" s="30">
        <v>467</v>
      </c>
      <c r="J12" s="30">
        <v>456</v>
      </c>
      <c r="K12" s="18">
        <v>462</v>
      </c>
      <c r="L12" s="35">
        <v>450</v>
      </c>
      <c r="M12" s="26">
        <f t="shared" si="0"/>
        <v>102.19298245614034</v>
      </c>
      <c r="N12" s="26">
        <f t="shared" si="1"/>
        <v>102.82317979197622</v>
      </c>
      <c r="O12" s="27">
        <f t="shared" si="2"/>
        <v>102.41228070175438</v>
      </c>
      <c r="P12" s="26">
        <f t="shared" si="3"/>
        <v>102.66666666666666</v>
      </c>
      <c r="Q12" s="9">
        <f t="shared" si="4"/>
        <v>102.30997073102337</v>
      </c>
      <c r="T12" s="11"/>
    </row>
    <row r="13" spans="1:17" ht="15">
      <c r="A13" s="7" t="s">
        <v>18</v>
      </c>
      <c r="B13" s="43" t="s">
        <v>19</v>
      </c>
      <c r="C13" s="44"/>
      <c r="D13" s="45"/>
      <c r="E13" s="20">
        <v>639</v>
      </c>
      <c r="F13" s="20">
        <v>658</v>
      </c>
      <c r="G13" s="20">
        <v>657</v>
      </c>
      <c r="H13" s="33">
        <v>677</v>
      </c>
      <c r="I13" s="30">
        <v>428</v>
      </c>
      <c r="J13" s="30">
        <v>440</v>
      </c>
      <c r="K13" s="18">
        <v>439</v>
      </c>
      <c r="L13" s="35">
        <v>451</v>
      </c>
      <c r="M13" s="27">
        <f t="shared" si="0"/>
        <v>97.11246200607903</v>
      </c>
      <c r="N13" s="26">
        <f t="shared" si="1"/>
        <v>97.04579025110783</v>
      </c>
      <c r="O13" s="27">
        <f t="shared" si="2"/>
        <v>97.27272727272728</v>
      </c>
      <c r="P13" s="26">
        <f t="shared" si="3"/>
        <v>97.33924611973393</v>
      </c>
      <c r="Q13" s="9">
        <f t="shared" si="4"/>
        <v>97.17555172100629</v>
      </c>
    </row>
    <row r="14" spans="1:17" ht="15">
      <c r="A14" s="7" t="s">
        <v>20</v>
      </c>
      <c r="B14" s="43" t="s">
        <v>37</v>
      </c>
      <c r="C14" s="44"/>
      <c r="D14" s="45"/>
      <c r="E14" s="20">
        <v>523</v>
      </c>
      <c r="F14" s="20">
        <v>523</v>
      </c>
      <c r="G14" s="20">
        <v>522</v>
      </c>
      <c r="H14" s="33">
        <v>511</v>
      </c>
      <c r="I14" s="30">
        <v>350</v>
      </c>
      <c r="J14" s="30">
        <v>350</v>
      </c>
      <c r="K14" s="18">
        <v>349</v>
      </c>
      <c r="L14" s="35">
        <v>342</v>
      </c>
      <c r="M14" s="26">
        <f t="shared" si="0"/>
        <v>100</v>
      </c>
      <c r="N14" s="26">
        <f t="shared" si="1"/>
        <v>102.15264187866929</v>
      </c>
      <c r="O14" s="26">
        <f t="shared" si="2"/>
        <v>100</v>
      </c>
      <c r="P14" s="26">
        <f t="shared" si="3"/>
        <v>102.04678362573098</v>
      </c>
      <c r="Q14" s="9">
        <f t="shared" si="4"/>
        <v>99.9000999000999</v>
      </c>
    </row>
    <row r="15" spans="1:17" ht="14.25" customHeight="1">
      <c r="A15" s="7" t="s">
        <v>21</v>
      </c>
      <c r="B15" s="43" t="s">
        <v>38</v>
      </c>
      <c r="C15" s="44"/>
      <c r="D15" s="45"/>
      <c r="E15" s="20">
        <v>805</v>
      </c>
      <c r="F15" s="20">
        <v>817</v>
      </c>
      <c r="G15" s="20">
        <v>810</v>
      </c>
      <c r="H15" s="33">
        <v>759</v>
      </c>
      <c r="I15" s="30">
        <v>537</v>
      </c>
      <c r="J15" s="30">
        <v>545</v>
      </c>
      <c r="K15" s="18">
        <v>541</v>
      </c>
      <c r="L15" s="35">
        <v>506</v>
      </c>
      <c r="M15" s="26">
        <f t="shared" si="0"/>
        <v>98.531211750306</v>
      </c>
      <c r="N15" s="26">
        <f t="shared" si="1"/>
        <v>106.71936758893281</v>
      </c>
      <c r="O15" s="26">
        <f t="shared" si="2"/>
        <v>98.53211009174312</v>
      </c>
      <c r="P15" s="26">
        <f t="shared" si="3"/>
        <v>106.91699604743083</v>
      </c>
      <c r="Q15" s="9">
        <f t="shared" si="4"/>
        <v>98.4336764153278</v>
      </c>
    </row>
    <row r="16" spans="1:17" ht="15">
      <c r="A16" s="7" t="s">
        <v>7</v>
      </c>
      <c r="B16" s="43" t="s">
        <v>40</v>
      </c>
      <c r="C16" s="44"/>
      <c r="D16" s="45"/>
      <c r="E16" s="20">
        <v>591</v>
      </c>
      <c r="F16" s="20">
        <v>568</v>
      </c>
      <c r="G16" s="20">
        <v>563</v>
      </c>
      <c r="H16" s="33">
        <v>588</v>
      </c>
      <c r="I16" s="30">
        <v>396</v>
      </c>
      <c r="J16" s="30">
        <v>381</v>
      </c>
      <c r="K16" s="18">
        <v>377</v>
      </c>
      <c r="L16" s="35">
        <v>394</v>
      </c>
      <c r="M16" s="27">
        <f t="shared" si="0"/>
        <v>104.04929577464787</v>
      </c>
      <c r="N16" s="26">
        <f t="shared" si="1"/>
        <v>95.74829931972789</v>
      </c>
      <c r="O16" s="27">
        <f t="shared" si="2"/>
        <v>103.93700787401573</v>
      </c>
      <c r="P16" s="26">
        <f t="shared" si="3"/>
        <v>95.68527918781726</v>
      </c>
      <c r="Q16" s="9">
        <f t="shared" si="4"/>
        <v>103.83317469931643</v>
      </c>
    </row>
    <row r="17" spans="1:17" ht="15">
      <c r="A17" s="7" t="s">
        <v>22</v>
      </c>
      <c r="B17" s="43" t="s">
        <v>39</v>
      </c>
      <c r="C17" s="44"/>
      <c r="D17" s="45"/>
      <c r="E17" s="20">
        <v>1040</v>
      </c>
      <c r="F17" s="20">
        <v>1095</v>
      </c>
      <c r="G17" s="20">
        <v>1070</v>
      </c>
      <c r="H17" s="33">
        <v>1048</v>
      </c>
      <c r="I17" s="30">
        <v>689</v>
      </c>
      <c r="J17" s="30">
        <v>723</v>
      </c>
      <c r="K17" s="18">
        <v>707</v>
      </c>
      <c r="L17" s="35">
        <v>684</v>
      </c>
      <c r="M17" s="26">
        <f t="shared" si="0"/>
        <v>94.97716894977168</v>
      </c>
      <c r="N17" s="26">
        <f t="shared" si="1"/>
        <v>102.09923664122138</v>
      </c>
      <c r="O17" s="27">
        <f t="shared" si="2"/>
        <v>95.29737206085753</v>
      </c>
      <c r="P17" s="26">
        <f t="shared" si="3"/>
        <v>103.36257309941521</v>
      </c>
      <c r="Q17" s="9">
        <f t="shared" si="4"/>
        <v>95.20216989096657</v>
      </c>
    </row>
    <row r="18" spans="1:17" ht="15">
      <c r="A18" s="7" t="s">
        <v>23</v>
      </c>
      <c r="B18" s="43" t="s">
        <v>41</v>
      </c>
      <c r="C18" s="44"/>
      <c r="D18" s="45"/>
      <c r="E18" s="20">
        <v>1365</v>
      </c>
      <c r="F18" s="20">
        <v>1380</v>
      </c>
      <c r="G18" s="20">
        <v>1382</v>
      </c>
      <c r="H18" s="33">
        <v>1381</v>
      </c>
      <c r="I18" s="30">
        <v>910</v>
      </c>
      <c r="J18" s="30">
        <v>914</v>
      </c>
      <c r="K18" s="18">
        <v>916</v>
      </c>
      <c r="L18" s="35">
        <v>905</v>
      </c>
      <c r="M18" s="26">
        <f t="shared" si="0"/>
        <v>98.91304347826086</v>
      </c>
      <c r="N18" s="26">
        <f t="shared" si="1"/>
        <v>100.0724112961622</v>
      </c>
      <c r="O18" s="27">
        <f t="shared" si="2"/>
        <v>99.56236323851203</v>
      </c>
      <c r="P18" s="26">
        <f t="shared" si="3"/>
        <v>101.21546961325967</v>
      </c>
      <c r="Q18" s="9">
        <f t="shared" si="4"/>
        <v>99.46290033817387</v>
      </c>
    </row>
    <row r="19" spans="1:17" ht="15">
      <c r="A19" s="7" t="s">
        <v>24</v>
      </c>
      <c r="B19" s="43" t="s">
        <v>25</v>
      </c>
      <c r="C19" s="44"/>
      <c r="D19" s="45"/>
      <c r="E19" s="20">
        <v>978</v>
      </c>
      <c r="F19" s="20">
        <v>1018</v>
      </c>
      <c r="G19" s="20">
        <v>1020</v>
      </c>
      <c r="H19" s="33">
        <v>1153</v>
      </c>
      <c r="I19" s="30">
        <v>651</v>
      </c>
      <c r="J19" s="30">
        <v>675</v>
      </c>
      <c r="K19" s="18">
        <v>678</v>
      </c>
      <c r="L19" s="35">
        <v>761</v>
      </c>
      <c r="M19" s="26">
        <f t="shared" si="0"/>
        <v>96.07072691552064</v>
      </c>
      <c r="N19" s="26">
        <f t="shared" si="1"/>
        <v>88.46487424111015</v>
      </c>
      <c r="O19" s="27">
        <f t="shared" si="2"/>
        <v>96.44444444444444</v>
      </c>
      <c r="P19" s="26">
        <f t="shared" si="3"/>
        <v>89.09329829172142</v>
      </c>
      <c r="Q19" s="9">
        <f t="shared" si="4"/>
        <v>96.34809634809636</v>
      </c>
    </row>
    <row r="20" spans="1:17" ht="15">
      <c r="A20" s="7" t="s">
        <v>26</v>
      </c>
      <c r="B20" s="43" t="s">
        <v>42</v>
      </c>
      <c r="C20" s="44"/>
      <c r="D20" s="45"/>
      <c r="E20" s="20">
        <v>608</v>
      </c>
      <c r="F20" s="20">
        <v>595</v>
      </c>
      <c r="G20" s="20">
        <v>611</v>
      </c>
      <c r="H20" s="33">
        <v>611</v>
      </c>
      <c r="I20" s="30">
        <v>405</v>
      </c>
      <c r="J20" s="30">
        <v>396</v>
      </c>
      <c r="K20" s="18">
        <v>406</v>
      </c>
      <c r="L20" s="35">
        <v>406</v>
      </c>
      <c r="M20" s="27">
        <f t="shared" si="0"/>
        <v>102.18487394957982</v>
      </c>
      <c r="N20" s="26">
        <f t="shared" si="1"/>
        <v>100</v>
      </c>
      <c r="O20" s="27">
        <f t="shared" si="2"/>
        <v>102.27272727272727</v>
      </c>
      <c r="P20" s="26">
        <f t="shared" si="3"/>
        <v>100</v>
      </c>
      <c r="Q20" s="9">
        <f t="shared" si="4"/>
        <v>102.17055671601125</v>
      </c>
    </row>
    <row r="21" spans="1:17" ht="15">
      <c r="A21" s="7" t="s">
        <v>27</v>
      </c>
      <c r="B21" s="43" t="s">
        <v>43</v>
      </c>
      <c r="C21" s="44"/>
      <c r="D21" s="45"/>
      <c r="E21" s="20">
        <v>511</v>
      </c>
      <c r="F21" s="20">
        <v>495</v>
      </c>
      <c r="G21" s="20">
        <v>487</v>
      </c>
      <c r="H21" s="33">
        <v>467</v>
      </c>
      <c r="I21" s="30">
        <v>342</v>
      </c>
      <c r="J21" s="30">
        <v>332</v>
      </c>
      <c r="K21" s="18">
        <v>326</v>
      </c>
      <c r="L21" s="35">
        <v>313</v>
      </c>
      <c r="M21" s="26">
        <f t="shared" si="0"/>
        <v>103.23232323232322</v>
      </c>
      <c r="N21" s="26">
        <f t="shared" si="1"/>
        <v>104.28265524625269</v>
      </c>
      <c r="O21" s="26">
        <f t="shared" si="2"/>
        <v>103.01204819277108</v>
      </c>
      <c r="P21" s="26">
        <f t="shared" si="3"/>
        <v>104.15335463258786</v>
      </c>
      <c r="Q21" s="9">
        <f t="shared" si="4"/>
        <v>102.90913905371737</v>
      </c>
    </row>
    <row r="22" spans="1:17" ht="15">
      <c r="A22" s="28" t="s">
        <v>28</v>
      </c>
      <c r="B22" s="43" t="s">
        <v>44</v>
      </c>
      <c r="C22" s="44"/>
      <c r="D22" s="45"/>
      <c r="E22" s="20">
        <v>898</v>
      </c>
      <c r="F22" s="20">
        <v>882</v>
      </c>
      <c r="G22" s="20">
        <v>885</v>
      </c>
      <c r="H22" s="33">
        <v>828</v>
      </c>
      <c r="I22" s="30">
        <v>598</v>
      </c>
      <c r="J22" s="30">
        <v>586</v>
      </c>
      <c r="K22" s="18">
        <v>588</v>
      </c>
      <c r="L22" s="35">
        <v>550</v>
      </c>
      <c r="M22" s="26">
        <f t="shared" si="0"/>
        <v>101.81405895691611</v>
      </c>
      <c r="N22" s="26">
        <f t="shared" si="1"/>
        <v>106.8840579710145</v>
      </c>
      <c r="O22" s="27">
        <f t="shared" si="2"/>
        <v>102.04778156996588</v>
      </c>
      <c r="P22" s="26">
        <f t="shared" si="3"/>
        <v>106.9090909090909</v>
      </c>
      <c r="Q22" s="9">
        <f t="shared" si="4"/>
        <v>101.94583573423166</v>
      </c>
    </row>
    <row r="23" spans="1:17" ht="15">
      <c r="A23" s="7" t="s">
        <v>29</v>
      </c>
      <c r="B23" s="46" t="s">
        <v>30</v>
      </c>
      <c r="C23" s="47"/>
      <c r="D23" s="48"/>
      <c r="E23" s="20">
        <v>733</v>
      </c>
      <c r="F23" s="20">
        <v>737</v>
      </c>
      <c r="G23" s="20">
        <v>734</v>
      </c>
      <c r="H23" s="33">
        <v>716</v>
      </c>
      <c r="I23" s="30">
        <v>490</v>
      </c>
      <c r="J23" s="30">
        <v>492</v>
      </c>
      <c r="K23" s="18">
        <v>490</v>
      </c>
      <c r="L23" s="35">
        <v>478</v>
      </c>
      <c r="M23" s="26">
        <f t="shared" si="0"/>
        <v>99.4572591587517</v>
      </c>
      <c r="N23" s="26">
        <f t="shared" si="1"/>
        <v>102.51396648044692</v>
      </c>
      <c r="O23" s="26">
        <f t="shared" si="2"/>
        <v>99.59349593495935</v>
      </c>
      <c r="P23" s="26">
        <f t="shared" si="3"/>
        <v>102.51046025104603</v>
      </c>
      <c r="Q23" s="9">
        <f t="shared" si="4"/>
        <v>99.49400193302634</v>
      </c>
    </row>
    <row r="24" spans="1:17" ht="15">
      <c r="A24" s="7" t="s">
        <v>31</v>
      </c>
      <c r="B24" s="46" t="s">
        <v>45</v>
      </c>
      <c r="C24" s="47"/>
      <c r="D24" s="48"/>
      <c r="E24" s="20">
        <v>837</v>
      </c>
      <c r="F24" s="20">
        <v>818</v>
      </c>
      <c r="G24" s="20">
        <v>822</v>
      </c>
      <c r="H24" s="33">
        <v>752</v>
      </c>
      <c r="I24" s="30">
        <v>563</v>
      </c>
      <c r="J24" s="30">
        <v>551</v>
      </c>
      <c r="K24" s="18">
        <v>553</v>
      </c>
      <c r="L24" s="35">
        <v>505</v>
      </c>
      <c r="M24" s="26">
        <f t="shared" si="0"/>
        <v>102.32273838630807</v>
      </c>
      <c r="N24" s="26">
        <f t="shared" si="1"/>
        <v>109.30851063829788</v>
      </c>
      <c r="O24" s="26">
        <f t="shared" si="2"/>
        <v>102.17785843920144</v>
      </c>
      <c r="P24" s="26">
        <f t="shared" si="3"/>
        <v>109.50495049504951</v>
      </c>
      <c r="Q24" s="9">
        <f t="shared" si="4"/>
        <v>102.07578265654492</v>
      </c>
    </row>
    <row r="25" spans="1:17" ht="15">
      <c r="A25" s="7" t="s">
        <v>32</v>
      </c>
      <c r="B25" s="37" t="s">
        <v>46</v>
      </c>
      <c r="C25" s="38"/>
      <c r="D25" s="39"/>
      <c r="E25" s="20">
        <v>638</v>
      </c>
      <c r="F25" s="20">
        <v>649</v>
      </c>
      <c r="G25" s="20">
        <v>642</v>
      </c>
      <c r="H25" s="33">
        <v>579</v>
      </c>
      <c r="I25" s="30">
        <v>424</v>
      </c>
      <c r="J25" s="30">
        <v>429</v>
      </c>
      <c r="K25" s="18">
        <v>425</v>
      </c>
      <c r="L25" s="35">
        <v>384</v>
      </c>
      <c r="M25" s="27">
        <f t="shared" si="0"/>
        <v>98.30508474576271</v>
      </c>
      <c r="N25" s="26">
        <f t="shared" si="1"/>
        <v>110.88082901554404</v>
      </c>
      <c r="O25" s="27">
        <f t="shared" si="2"/>
        <v>98.83449883449883</v>
      </c>
      <c r="P25" s="26">
        <f t="shared" si="3"/>
        <v>110.67708333333333</v>
      </c>
      <c r="Q25" s="9">
        <f t="shared" si="4"/>
        <v>98.73576307142741</v>
      </c>
    </row>
    <row r="26" spans="1:17" ht="15">
      <c r="A26" s="1" t="s">
        <v>33</v>
      </c>
      <c r="B26" s="37" t="s">
        <v>34</v>
      </c>
      <c r="C26" s="38"/>
      <c r="D26" s="39"/>
      <c r="E26" s="20">
        <v>683</v>
      </c>
      <c r="F26" s="20">
        <v>675</v>
      </c>
      <c r="G26" s="20">
        <v>656</v>
      </c>
      <c r="H26" s="33">
        <v>651</v>
      </c>
      <c r="I26" s="30">
        <v>452</v>
      </c>
      <c r="J26" s="30">
        <v>448</v>
      </c>
      <c r="K26" s="18">
        <v>436</v>
      </c>
      <c r="L26" s="35">
        <v>431</v>
      </c>
      <c r="M26" s="26">
        <f t="shared" si="0"/>
        <v>101.18518518518518</v>
      </c>
      <c r="N26" s="26">
        <f t="shared" si="1"/>
        <v>100.76804915514592</v>
      </c>
      <c r="O26" s="26">
        <f t="shared" si="2"/>
        <v>100.89285714285714</v>
      </c>
      <c r="P26" s="26">
        <f t="shared" si="3"/>
        <v>101.16009280742459</v>
      </c>
      <c r="Q26" s="9">
        <f t="shared" si="4"/>
        <v>100.79206507777936</v>
      </c>
    </row>
    <row r="28" spans="2:5" ht="15">
      <c r="B28" s="21"/>
      <c r="E28"/>
    </row>
    <row r="29" spans="2:5" ht="15">
      <c r="B29" s="21"/>
      <c r="E29"/>
    </row>
    <row r="30" spans="2:5" ht="18">
      <c r="B30" s="22"/>
      <c r="E30"/>
    </row>
    <row r="31" spans="2:5" ht="15">
      <c r="B31" s="21"/>
      <c r="E31"/>
    </row>
    <row r="32" spans="2:5" ht="15">
      <c r="B32" s="21"/>
      <c r="E32"/>
    </row>
    <row r="33" ht="15">
      <c r="E33"/>
    </row>
  </sheetData>
  <sheetProtection/>
  <mergeCells count="29">
    <mergeCell ref="A2:C2"/>
    <mergeCell ref="A3:A6"/>
    <mergeCell ref="B3:D6"/>
    <mergeCell ref="E4:H4"/>
    <mergeCell ref="I4:L4"/>
    <mergeCell ref="M4:N4"/>
    <mergeCell ref="E3:L3"/>
    <mergeCell ref="B7:D7"/>
    <mergeCell ref="M3:Q3"/>
    <mergeCell ref="B16:D16"/>
    <mergeCell ref="B17:D17"/>
    <mergeCell ref="O4:P4"/>
    <mergeCell ref="B13:D13"/>
    <mergeCell ref="B23:D23"/>
    <mergeCell ref="B25:D25"/>
    <mergeCell ref="B15:D15"/>
    <mergeCell ref="B18:D18"/>
    <mergeCell ref="B19:D19"/>
    <mergeCell ref="B20:D20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maja glendza</cp:lastModifiedBy>
  <cp:lastPrinted>2017-06-27T07:52:46Z</cp:lastPrinted>
  <dcterms:created xsi:type="dcterms:W3CDTF">2012-03-01T11:13:24Z</dcterms:created>
  <dcterms:modified xsi:type="dcterms:W3CDTF">2017-06-27T11:14:11Z</dcterms:modified>
  <cp:category/>
  <cp:version/>
  <cp:contentType/>
  <cp:contentStatus/>
</cp:coreProperties>
</file>