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<sst xmlns="http://schemas.openxmlformats.org/spreadsheetml/2006/main" count="72" uniqueCount="59">
  <si>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</si>
  <si>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</si>
  <si>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</si>
  <si>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</si>
  <si>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</si>
  <si>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</si>
  <si>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</si>
  <si>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</si>
  <si>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</si>
  <si>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</si>
  <si>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</si>
  <si>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</si>
  <si>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</si>
  <si>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</si>
  <si>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</si>
  <si>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</si>
  <si>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</si>
  <si>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</si>
  <si>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</si>
  <si>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</si>
  <si>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</si>
  <si>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</si>
  <si>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</si>
  <si>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</si>
  <si>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</si>
  <si>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</si>
  <si>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</si>
  <si>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</si>
  <si>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</si>
  <si>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</si>
  <si>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</si>
  <si>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</si>
  <si>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</si>
  <si>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</si>
  <si>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</si>
  <si>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</si>
  <si>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</si>
  <si>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</si>
  <si>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</si>
  <si>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</si>
  <si>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</si>
  <si>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</si>
  <si>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</si>
  <si>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</si>
  <si>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</si>
  <si>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</si>
  <si>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</si>
  <si>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</si>
  <si>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</si>
  <si>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XII</t>
  </si>
  <si>
    <t>Ø</t>
  </si>
  <si>
    <t>XII-2017</t>
  </si>
  <si>
    <t>Ø 2017</t>
  </si>
  <si>
    <t>Januar 2018.godine</t>
  </si>
  <si>
    <t xml:space="preserve">I </t>
  </si>
  <si>
    <t>I-2018</t>
  </si>
  <si>
    <t>I 2018</t>
  </si>
  <si>
    <t xml:space="preserve">     I 2017</t>
  </si>
  <si>
    <t>XII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</si>
</sst>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left" inden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/>
      <protection/>
    </xf>
    <xf numFmtId="3" fontId="42" fillId="33" borderId="11" xfId="0" applyNumberFormat="1" applyFont="1" applyFill="1" applyBorder="1" applyAlignment="1">
      <alignment horizontal="center" wrapText="1"/>
    </xf>
    <xf numFmtId="3" fontId="43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5" fillId="33" borderId="12" xfId="55" applyNumberFormat="1" applyFont="1" applyFill="1" applyBorder="1" applyAlignment="1">
      <alignment horizontal="center" wrapText="1"/>
      <protection/>
    </xf>
    <xf numFmtId="0" fontId="7" fillId="33" borderId="13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5" fillId="33" borderId="13" xfId="55" applyFont="1" applyFill="1" applyBorder="1" applyAlignment="1">
      <alignment horizontal="left" indent="1"/>
      <protection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49" fontId="3" fillId="33" borderId="10" xfId="55" applyNumberFormat="1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wrapText="1"/>
      <protection/>
    </xf>
    <xf numFmtId="0" fontId="8" fillId="33" borderId="21" xfId="55" applyFont="1" applyFill="1" applyBorder="1" applyAlignment="1">
      <alignment horizontal="center" wrapText="1"/>
      <protection/>
    </xf>
    <xf numFmtId="0" fontId="6" fillId="33" borderId="22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23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2" fillId="33" borderId="12" xfId="0" applyFont="1" applyFill="1" applyBorder="1" applyAlignment="1">
      <alignment/>
    </xf>
    <xf numFmtId="0" fontId="5" fillId="33" borderId="11" xfId="55" applyFont="1" applyFill="1" applyBorder="1">
      <alignment/>
      <protection/>
    </xf>
    <xf numFmtId="164" fontId="4" fillId="33" borderId="12" xfId="55" applyNumberFormat="1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PageLayoutView="0" workbookViewId="0" topLeftCell="A1">
      <selection activeCell="U11" sqref="U11"/>
    </sheetView>
  </sheetViews>
  <sheetFormatPr defaultColWidth="9.140625" defaultRowHeight="15"/>
  <cols>
    <col min="4" max="4" width="12.7109375" style="0" customWidth="1"/>
  </cols>
  <sheetData>
    <row r="1" spans="1:19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6" t="s">
        <v>53</v>
      </c>
      <c r="B2" s="16"/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17" t="s">
        <v>0</v>
      </c>
      <c r="B3" s="18" t="s">
        <v>48</v>
      </c>
      <c r="C3" s="19"/>
      <c r="D3" s="20"/>
      <c r="E3" s="21" t="s">
        <v>1</v>
      </c>
      <c r="F3" s="21"/>
      <c r="G3" s="21"/>
      <c r="H3" s="21"/>
      <c r="I3" s="21"/>
      <c r="J3" s="21"/>
      <c r="K3" s="21"/>
      <c r="L3" s="21"/>
      <c r="M3" s="21" t="s">
        <v>2</v>
      </c>
      <c r="N3" s="21"/>
      <c r="O3" s="21"/>
      <c r="P3" s="21"/>
      <c r="Q3" s="21"/>
      <c r="R3" s="21"/>
      <c r="S3" s="21"/>
    </row>
    <row r="4" spans="1:19" ht="60">
      <c r="A4" s="17"/>
      <c r="B4" s="22"/>
      <c r="C4" s="23"/>
      <c r="D4" s="24"/>
      <c r="E4" s="17" t="s">
        <v>3</v>
      </c>
      <c r="F4" s="17"/>
      <c r="G4" s="17"/>
      <c r="H4" s="17"/>
      <c r="I4" s="17" t="s">
        <v>4</v>
      </c>
      <c r="J4" s="17"/>
      <c r="K4" s="17"/>
      <c r="L4" s="17"/>
      <c r="M4" s="25" t="s">
        <v>5</v>
      </c>
      <c r="N4" s="25"/>
      <c r="O4" s="25"/>
      <c r="P4" s="25" t="s">
        <v>6</v>
      </c>
      <c r="Q4" s="25"/>
      <c r="R4" s="25"/>
      <c r="S4" s="26" t="s">
        <v>47</v>
      </c>
    </row>
    <row r="5" spans="1:19" ht="15">
      <c r="A5" s="17"/>
      <c r="B5" s="22"/>
      <c r="C5" s="23"/>
      <c r="D5" s="24"/>
      <c r="E5" s="3" t="s">
        <v>7</v>
      </c>
      <c r="F5" s="3" t="s">
        <v>49</v>
      </c>
      <c r="G5" s="27" t="s">
        <v>50</v>
      </c>
      <c r="H5" s="3" t="s">
        <v>7</v>
      </c>
      <c r="I5" s="3" t="s">
        <v>7</v>
      </c>
      <c r="J5" s="3" t="s">
        <v>49</v>
      </c>
      <c r="K5" s="27" t="s">
        <v>50</v>
      </c>
      <c r="L5" s="27" t="s">
        <v>54</v>
      </c>
      <c r="M5" s="28" t="s">
        <v>55</v>
      </c>
      <c r="N5" s="28" t="s">
        <v>56</v>
      </c>
      <c r="O5" s="28" t="s">
        <v>56</v>
      </c>
      <c r="P5" s="28" t="s">
        <v>55</v>
      </c>
      <c r="Q5" s="28" t="s">
        <v>56</v>
      </c>
      <c r="R5" s="28" t="s">
        <v>56</v>
      </c>
      <c r="S5" s="28" t="s">
        <v>56</v>
      </c>
    </row>
    <row r="6" spans="1:19" ht="15">
      <c r="A6" s="17"/>
      <c r="B6" s="29"/>
      <c r="C6" s="30"/>
      <c r="D6" s="31"/>
      <c r="E6" s="3">
        <v>2018</v>
      </c>
      <c r="F6" s="3">
        <v>2017</v>
      </c>
      <c r="G6" s="3">
        <v>2017</v>
      </c>
      <c r="H6" s="3">
        <v>2017</v>
      </c>
      <c r="I6" s="3">
        <v>2018</v>
      </c>
      <c r="J6" s="3">
        <v>2017</v>
      </c>
      <c r="K6" s="3">
        <v>2017</v>
      </c>
      <c r="L6" s="3">
        <v>2017</v>
      </c>
      <c r="M6" s="32" t="s">
        <v>51</v>
      </c>
      <c r="N6" s="32" t="s">
        <v>52</v>
      </c>
      <c r="O6" s="33" t="s">
        <v>57</v>
      </c>
      <c r="P6" s="32" t="s">
        <v>51</v>
      </c>
      <c r="Q6" s="32" t="s">
        <v>52</v>
      </c>
      <c r="R6" s="33" t="s">
        <v>57</v>
      </c>
      <c r="S6" s="32" t="s">
        <v>58</v>
      </c>
    </row>
    <row r="7" spans="1:19" ht="15">
      <c r="A7" s="34"/>
      <c r="B7" s="10" t="s">
        <v>8</v>
      </c>
      <c r="C7" s="11"/>
      <c r="D7" s="12"/>
      <c r="E7" s="5">
        <v>767</v>
      </c>
      <c r="F7" s="5">
        <v>768</v>
      </c>
      <c r="G7" s="5">
        <v>765</v>
      </c>
      <c r="H7" s="5">
        <v>767</v>
      </c>
      <c r="I7" s="5">
        <v>511</v>
      </c>
      <c r="J7" s="5">
        <v>512</v>
      </c>
      <c r="K7" s="7">
        <v>510</v>
      </c>
      <c r="L7" s="7">
        <v>511</v>
      </c>
      <c r="M7" s="9">
        <f>E7/F7*100</f>
        <v>99.86979166666666</v>
      </c>
      <c r="N7" s="9">
        <f>E7/G7*100</f>
        <v>100.26143790849673</v>
      </c>
      <c r="O7" s="9">
        <f>E7/H7*100</f>
        <v>100</v>
      </c>
      <c r="P7" s="9">
        <f>I7/J7*100</f>
        <v>99.8046875</v>
      </c>
      <c r="Q7" s="9">
        <f>I7/K7*100</f>
        <v>100.19607843137254</v>
      </c>
      <c r="R7" s="9">
        <f>I7/L7*100</f>
        <v>100</v>
      </c>
      <c r="S7" s="35">
        <f>P7/101*100</f>
        <v>98.81652227722772</v>
      </c>
    </row>
    <row r="8" spans="1:19" ht="15">
      <c r="A8" s="4" t="s">
        <v>9</v>
      </c>
      <c r="B8" s="10" t="s">
        <v>36</v>
      </c>
      <c r="C8" s="11"/>
      <c r="D8" s="12"/>
      <c r="E8" s="6">
        <v>772</v>
      </c>
      <c r="F8" s="6">
        <v>755</v>
      </c>
      <c r="G8" s="6">
        <v>772</v>
      </c>
      <c r="H8" s="6">
        <v>758</v>
      </c>
      <c r="I8" s="6">
        <v>526</v>
      </c>
      <c r="J8" s="6">
        <v>514</v>
      </c>
      <c r="K8" s="8">
        <v>527</v>
      </c>
      <c r="L8" s="8">
        <v>518</v>
      </c>
      <c r="M8" s="9">
        <f aca="true" t="shared" si="0" ref="M8:M26">E8/F8*100</f>
        <v>102.25165562913907</v>
      </c>
      <c r="N8" s="9">
        <f aca="true" t="shared" si="1" ref="N8:N26">E8/G8*100</f>
        <v>100</v>
      </c>
      <c r="O8" s="9">
        <f aca="true" t="shared" si="2" ref="O8:O26">E8/H8*100</f>
        <v>101.84696569920844</v>
      </c>
      <c r="P8" s="9">
        <f aca="true" t="shared" si="3" ref="P8:P26">I8/J8*100</f>
        <v>102.33463035019454</v>
      </c>
      <c r="Q8" s="9">
        <f aca="true" t="shared" si="4" ref="Q8:Q26">I8/K8*100</f>
        <v>99.81024667931689</v>
      </c>
      <c r="R8" s="9">
        <f aca="true" t="shared" si="5" ref="R8:R26">I8/L8*100</f>
        <v>101.54440154440154</v>
      </c>
      <c r="S8" s="9">
        <f aca="true" t="shared" si="6" ref="S8:S26">P8/101*100</f>
        <v>101.32141618831143</v>
      </c>
    </row>
    <row r="9" spans="1:19" ht="15">
      <c r="A9" s="4" t="s">
        <v>10</v>
      </c>
      <c r="B9" s="10" t="s">
        <v>11</v>
      </c>
      <c r="C9" s="11"/>
      <c r="D9" s="12"/>
      <c r="E9" s="6">
        <v>970</v>
      </c>
      <c r="F9" s="6">
        <v>961</v>
      </c>
      <c r="G9" s="6">
        <v>901</v>
      </c>
      <c r="H9" s="6">
        <v>888</v>
      </c>
      <c r="I9" s="6">
        <v>643</v>
      </c>
      <c r="J9" s="6">
        <v>639</v>
      </c>
      <c r="K9" s="8">
        <v>599</v>
      </c>
      <c r="L9" s="8">
        <v>590</v>
      </c>
      <c r="M9" s="9">
        <f t="shared" si="0"/>
        <v>100.93652445369408</v>
      </c>
      <c r="N9" s="9">
        <f t="shared" si="1"/>
        <v>107.6581576026637</v>
      </c>
      <c r="O9" s="9">
        <f t="shared" si="2"/>
        <v>109.23423423423424</v>
      </c>
      <c r="P9" s="9">
        <f t="shared" si="3"/>
        <v>100.62597809076684</v>
      </c>
      <c r="Q9" s="9">
        <f t="shared" si="4"/>
        <v>107.34557595993321</v>
      </c>
      <c r="R9" s="9">
        <f t="shared" si="5"/>
        <v>108.98305084745763</v>
      </c>
      <c r="S9" s="9">
        <f t="shared" si="6"/>
        <v>99.62968127798698</v>
      </c>
    </row>
    <row r="10" spans="1:19" ht="15">
      <c r="A10" s="4" t="s">
        <v>12</v>
      </c>
      <c r="B10" s="10" t="s">
        <v>13</v>
      </c>
      <c r="C10" s="11"/>
      <c r="D10" s="12"/>
      <c r="E10" s="6">
        <v>616</v>
      </c>
      <c r="F10" s="6">
        <v>626</v>
      </c>
      <c r="G10" s="6">
        <v>639</v>
      </c>
      <c r="H10" s="6">
        <v>649</v>
      </c>
      <c r="I10" s="6">
        <v>412</v>
      </c>
      <c r="J10" s="6">
        <v>418</v>
      </c>
      <c r="K10" s="8">
        <v>426</v>
      </c>
      <c r="L10" s="8">
        <v>432</v>
      </c>
      <c r="M10" s="9">
        <f t="shared" si="0"/>
        <v>98.40255591054313</v>
      </c>
      <c r="N10" s="9">
        <f t="shared" si="1"/>
        <v>96.40062597809077</v>
      </c>
      <c r="O10" s="9">
        <f t="shared" si="2"/>
        <v>94.91525423728814</v>
      </c>
      <c r="P10" s="9">
        <f t="shared" si="3"/>
        <v>98.56459330143541</v>
      </c>
      <c r="Q10" s="9">
        <f t="shared" si="4"/>
        <v>96.71361502347418</v>
      </c>
      <c r="R10" s="9">
        <f t="shared" si="5"/>
        <v>95.37037037037037</v>
      </c>
      <c r="S10" s="9">
        <f t="shared" si="6"/>
        <v>97.58870623904497</v>
      </c>
    </row>
    <row r="11" spans="1:19" ht="15">
      <c r="A11" s="4" t="s">
        <v>14</v>
      </c>
      <c r="B11" s="10" t="s">
        <v>15</v>
      </c>
      <c r="C11" s="11"/>
      <c r="D11" s="12"/>
      <c r="E11" s="6">
        <v>1411</v>
      </c>
      <c r="F11" s="6">
        <v>1370</v>
      </c>
      <c r="G11" s="6">
        <v>1302</v>
      </c>
      <c r="H11" s="6">
        <v>1335</v>
      </c>
      <c r="I11" s="6">
        <v>926</v>
      </c>
      <c r="J11" s="6">
        <v>901</v>
      </c>
      <c r="K11" s="8">
        <v>858</v>
      </c>
      <c r="L11" s="8">
        <v>875</v>
      </c>
      <c r="M11" s="9">
        <f t="shared" si="0"/>
        <v>102.99270072992701</v>
      </c>
      <c r="N11" s="9">
        <f t="shared" si="1"/>
        <v>108.37173579109063</v>
      </c>
      <c r="O11" s="9">
        <f t="shared" si="2"/>
        <v>105.69288389513109</v>
      </c>
      <c r="P11" s="9">
        <f t="shared" si="3"/>
        <v>102.77469478357382</v>
      </c>
      <c r="Q11" s="9">
        <f t="shared" si="4"/>
        <v>107.92540792540792</v>
      </c>
      <c r="R11" s="9">
        <f t="shared" si="5"/>
        <v>105.82857142857142</v>
      </c>
      <c r="S11" s="9">
        <f t="shared" si="6"/>
        <v>101.75712354809289</v>
      </c>
    </row>
    <row r="12" spans="1:19" ht="15">
      <c r="A12" s="4" t="s">
        <v>16</v>
      </c>
      <c r="B12" s="10" t="s">
        <v>17</v>
      </c>
      <c r="C12" s="11"/>
      <c r="D12" s="12"/>
      <c r="E12" s="6">
        <v>713</v>
      </c>
      <c r="F12" s="6">
        <v>726</v>
      </c>
      <c r="G12" s="6">
        <v>704</v>
      </c>
      <c r="H12" s="6">
        <v>706</v>
      </c>
      <c r="I12" s="6">
        <v>474</v>
      </c>
      <c r="J12" s="6">
        <v>484</v>
      </c>
      <c r="K12" s="8">
        <v>470</v>
      </c>
      <c r="L12" s="8">
        <v>472</v>
      </c>
      <c r="M12" s="9">
        <f t="shared" si="0"/>
        <v>98.20936639118457</v>
      </c>
      <c r="N12" s="9">
        <f t="shared" si="1"/>
        <v>101.27840909090908</v>
      </c>
      <c r="O12" s="9">
        <f t="shared" si="2"/>
        <v>100.99150141643058</v>
      </c>
      <c r="P12" s="9">
        <f t="shared" si="3"/>
        <v>97.93388429752066</v>
      </c>
      <c r="Q12" s="9">
        <f t="shared" si="4"/>
        <v>100.85106382978724</v>
      </c>
      <c r="R12" s="9">
        <f t="shared" si="5"/>
        <v>100.42372881355932</v>
      </c>
      <c r="S12" s="9">
        <f t="shared" si="6"/>
        <v>96.96424187873333</v>
      </c>
    </row>
    <row r="13" spans="1:19" ht="15">
      <c r="A13" s="4" t="s">
        <v>18</v>
      </c>
      <c r="B13" s="10" t="s">
        <v>19</v>
      </c>
      <c r="C13" s="11"/>
      <c r="D13" s="12"/>
      <c r="E13" s="6">
        <v>654</v>
      </c>
      <c r="F13" s="6">
        <v>635</v>
      </c>
      <c r="G13" s="6">
        <v>650</v>
      </c>
      <c r="H13" s="6">
        <v>666</v>
      </c>
      <c r="I13" s="6">
        <v>437</v>
      </c>
      <c r="J13" s="6">
        <v>425</v>
      </c>
      <c r="K13" s="8">
        <v>435</v>
      </c>
      <c r="L13" s="8">
        <v>445</v>
      </c>
      <c r="M13" s="9">
        <f t="shared" si="0"/>
        <v>102.99212598425196</v>
      </c>
      <c r="N13" s="9">
        <f t="shared" si="1"/>
        <v>100.61538461538461</v>
      </c>
      <c r="O13" s="9">
        <f t="shared" si="2"/>
        <v>98.1981981981982</v>
      </c>
      <c r="P13" s="9">
        <f t="shared" si="3"/>
        <v>102.82352941176471</v>
      </c>
      <c r="Q13" s="9">
        <f t="shared" si="4"/>
        <v>100.45977011494254</v>
      </c>
      <c r="R13" s="9">
        <f t="shared" si="5"/>
        <v>98.20224719101124</v>
      </c>
      <c r="S13" s="9">
        <f t="shared" si="6"/>
        <v>101.80547466511358</v>
      </c>
    </row>
    <row r="14" spans="1:19" ht="15">
      <c r="A14" s="4" t="s">
        <v>20</v>
      </c>
      <c r="B14" s="10" t="s">
        <v>37</v>
      </c>
      <c r="C14" s="11"/>
      <c r="D14" s="12"/>
      <c r="E14" s="6">
        <v>541</v>
      </c>
      <c r="F14" s="6">
        <v>522</v>
      </c>
      <c r="G14" s="6">
        <v>524</v>
      </c>
      <c r="H14" s="6">
        <v>535</v>
      </c>
      <c r="I14" s="6">
        <v>362</v>
      </c>
      <c r="J14" s="6">
        <v>349</v>
      </c>
      <c r="K14" s="8">
        <v>350</v>
      </c>
      <c r="L14" s="8">
        <v>358</v>
      </c>
      <c r="M14" s="9">
        <f t="shared" si="0"/>
        <v>103.63984674329502</v>
      </c>
      <c r="N14" s="9">
        <f t="shared" si="1"/>
        <v>103.2442748091603</v>
      </c>
      <c r="O14" s="9">
        <f t="shared" si="2"/>
        <v>101.12149532710279</v>
      </c>
      <c r="P14" s="9">
        <f t="shared" si="3"/>
        <v>103.72492836676217</v>
      </c>
      <c r="Q14" s="9">
        <f t="shared" si="4"/>
        <v>103.42857142857143</v>
      </c>
      <c r="R14" s="9">
        <f t="shared" si="5"/>
        <v>101.1173184357542</v>
      </c>
      <c r="S14" s="9">
        <f t="shared" si="6"/>
        <v>102.69794887798234</v>
      </c>
    </row>
    <row r="15" spans="1:19" ht="15">
      <c r="A15" s="4" t="s">
        <v>21</v>
      </c>
      <c r="B15" s="10" t="s">
        <v>38</v>
      </c>
      <c r="C15" s="11"/>
      <c r="D15" s="12"/>
      <c r="E15" s="6">
        <v>795</v>
      </c>
      <c r="F15" s="6">
        <v>793</v>
      </c>
      <c r="G15" s="6">
        <v>812</v>
      </c>
      <c r="H15" s="6">
        <v>815</v>
      </c>
      <c r="I15" s="6">
        <v>531</v>
      </c>
      <c r="J15" s="6">
        <v>529</v>
      </c>
      <c r="K15" s="8">
        <v>541</v>
      </c>
      <c r="L15" s="8">
        <v>544</v>
      </c>
      <c r="M15" s="9">
        <f t="shared" si="0"/>
        <v>100.25220680958387</v>
      </c>
      <c r="N15" s="9">
        <f t="shared" si="1"/>
        <v>97.9064039408867</v>
      </c>
      <c r="O15" s="9">
        <f t="shared" si="2"/>
        <v>97.54601226993866</v>
      </c>
      <c r="P15" s="9">
        <f t="shared" si="3"/>
        <v>100.37807183364839</v>
      </c>
      <c r="Q15" s="9">
        <f t="shared" si="4"/>
        <v>98.15157116451016</v>
      </c>
      <c r="R15" s="9">
        <f t="shared" si="5"/>
        <v>97.61029411764706</v>
      </c>
      <c r="S15" s="9">
        <f t="shared" si="6"/>
        <v>99.38422953826573</v>
      </c>
    </row>
    <row r="16" spans="1:19" ht="15">
      <c r="A16" s="4" t="s">
        <v>7</v>
      </c>
      <c r="B16" s="10" t="s">
        <v>40</v>
      </c>
      <c r="C16" s="11"/>
      <c r="D16" s="12"/>
      <c r="E16" s="6">
        <v>572</v>
      </c>
      <c r="F16" s="6">
        <v>572</v>
      </c>
      <c r="G16" s="6">
        <v>580</v>
      </c>
      <c r="H16" s="6">
        <v>530</v>
      </c>
      <c r="I16" s="6">
        <v>382</v>
      </c>
      <c r="J16" s="6">
        <v>383</v>
      </c>
      <c r="K16" s="8">
        <v>388</v>
      </c>
      <c r="L16" s="8">
        <v>355</v>
      </c>
      <c r="M16" s="9">
        <f t="shared" si="0"/>
        <v>100</v>
      </c>
      <c r="N16" s="9">
        <f t="shared" si="1"/>
        <v>98.62068965517241</v>
      </c>
      <c r="O16" s="9">
        <f t="shared" si="2"/>
        <v>107.9245283018868</v>
      </c>
      <c r="P16" s="9">
        <f t="shared" si="3"/>
        <v>99.73890339425587</v>
      </c>
      <c r="Q16" s="9">
        <f t="shared" si="4"/>
        <v>98.4536082474227</v>
      </c>
      <c r="R16" s="9">
        <f t="shared" si="5"/>
        <v>107.6056338028169</v>
      </c>
      <c r="S16" s="9">
        <f t="shared" si="6"/>
        <v>98.75138949926324</v>
      </c>
    </row>
    <row r="17" spans="1:19" ht="15">
      <c r="A17" s="4" t="s">
        <v>22</v>
      </c>
      <c r="B17" s="10" t="s">
        <v>39</v>
      </c>
      <c r="C17" s="11"/>
      <c r="D17" s="12"/>
      <c r="E17" s="6">
        <v>1067</v>
      </c>
      <c r="F17" s="6">
        <v>1028</v>
      </c>
      <c r="G17" s="6">
        <v>1052</v>
      </c>
      <c r="H17" s="6">
        <v>1064</v>
      </c>
      <c r="I17" s="6">
        <v>708</v>
      </c>
      <c r="J17" s="6">
        <v>680</v>
      </c>
      <c r="K17" s="8">
        <v>697</v>
      </c>
      <c r="L17" s="8">
        <v>701</v>
      </c>
      <c r="M17" s="9">
        <f t="shared" si="0"/>
        <v>103.79377431906616</v>
      </c>
      <c r="N17" s="9">
        <f t="shared" si="1"/>
        <v>101.42585551330798</v>
      </c>
      <c r="O17" s="9">
        <f t="shared" si="2"/>
        <v>100.28195488721805</v>
      </c>
      <c r="P17" s="9">
        <f t="shared" si="3"/>
        <v>104.11764705882354</v>
      </c>
      <c r="Q17" s="9">
        <f t="shared" si="4"/>
        <v>101.57819225251077</v>
      </c>
      <c r="R17" s="9">
        <f t="shared" si="5"/>
        <v>100.99857346647647</v>
      </c>
      <c r="S17" s="9">
        <f t="shared" si="6"/>
        <v>103.08677926616193</v>
      </c>
    </row>
    <row r="18" spans="1:19" ht="15">
      <c r="A18" s="4" t="s">
        <v>23</v>
      </c>
      <c r="B18" s="10" t="s">
        <v>41</v>
      </c>
      <c r="C18" s="11"/>
      <c r="D18" s="12"/>
      <c r="E18" s="6">
        <v>1440</v>
      </c>
      <c r="F18" s="6">
        <v>1410</v>
      </c>
      <c r="G18" s="6">
        <v>1384</v>
      </c>
      <c r="H18" s="6">
        <v>1374</v>
      </c>
      <c r="I18" s="6">
        <v>954</v>
      </c>
      <c r="J18" s="6">
        <v>935</v>
      </c>
      <c r="K18" s="8">
        <v>917</v>
      </c>
      <c r="L18" s="8">
        <v>909</v>
      </c>
      <c r="M18" s="9">
        <f t="shared" si="0"/>
        <v>102.12765957446808</v>
      </c>
      <c r="N18" s="9">
        <f t="shared" si="1"/>
        <v>104.04624277456647</v>
      </c>
      <c r="O18" s="9">
        <f t="shared" si="2"/>
        <v>104.80349344978166</v>
      </c>
      <c r="P18" s="9">
        <f t="shared" si="3"/>
        <v>102.03208556149733</v>
      </c>
      <c r="Q18" s="9">
        <f t="shared" si="4"/>
        <v>104.0348964013086</v>
      </c>
      <c r="R18" s="9">
        <f t="shared" si="5"/>
        <v>104.95049504950495</v>
      </c>
      <c r="S18" s="9">
        <f t="shared" si="6"/>
        <v>101.0218668925716</v>
      </c>
    </row>
    <row r="19" spans="1:19" ht="15">
      <c r="A19" s="4" t="s">
        <v>24</v>
      </c>
      <c r="B19" s="10" t="s">
        <v>25</v>
      </c>
      <c r="C19" s="11"/>
      <c r="D19" s="12"/>
      <c r="E19" s="6">
        <v>1079</v>
      </c>
      <c r="F19" s="6">
        <v>1084</v>
      </c>
      <c r="G19" s="6">
        <v>1014</v>
      </c>
      <c r="H19" s="6">
        <v>1062</v>
      </c>
      <c r="I19" s="6">
        <v>714</v>
      </c>
      <c r="J19" s="6">
        <v>718</v>
      </c>
      <c r="K19" s="8">
        <v>674</v>
      </c>
      <c r="L19" s="8">
        <v>708</v>
      </c>
      <c r="M19" s="9">
        <f t="shared" si="0"/>
        <v>99.53874538745387</v>
      </c>
      <c r="N19" s="9">
        <f t="shared" si="1"/>
        <v>106.41025641025641</v>
      </c>
      <c r="O19" s="9">
        <f t="shared" si="2"/>
        <v>101.60075329566855</v>
      </c>
      <c r="P19" s="9">
        <f t="shared" si="3"/>
        <v>99.44289693593315</v>
      </c>
      <c r="Q19" s="9">
        <f t="shared" si="4"/>
        <v>105.93471810089021</v>
      </c>
      <c r="R19" s="9">
        <f t="shared" si="5"/>
        <v>100.84745762711864</v>
      </c>
      <c r="S19" s="9">
        <f t="shared" si="6"/>
        <v>98.45831379795361</v>
      </c>
    </row>
    <row r="20" spans="1:19" ht="15">
      <c r="A20" s="4" t="s">
        <v>26</v>
      </c>
      <c r="B20" s="10" t="s">
        <v>42</v>
      </c>
      <c r="C20" s="11"/>
      <c r="D20" s="12"/>
      <c r="E20" s="6">
        <v>631</v>
      </c>
      <c r="F20" s="6">
        <v>611</v>
      </c>
      <c r="G20" s="6">
        <v>615</v>
      </c>
      <c r="H20" s="6">
        <v>599</v>
      </c>
      <c r="I20" s="6">
        <v>421</v>
      </c>
      <c r="J20" s="6">
        <v>407</v>
      </c>
      <c r="K20" s="8">
        <v>410</v>
      </c>
      <c r="L20" s="8">
        <v>398</v>
      </c>
      <c r="M20" s="9">
        <f t="shared" si="0"/>
        <v>103.2733224222586</v>
      </c>
      <c r="N20" s="9">
        <f t="shared" si="1"/>
        <v>102.60162601626017</v>
      </c>
      <c r="O20" s="9">
        <f t="shared" si="2"/>
        <v>105.34223706176962</v>
      </c>
      <c r="P20" s="9">
        <f t="shared" si="3"/>
        <v>103.43980343980344</v>
      </c>
      <c r="Q20" s="9">
        <f t="shared" si="4"/>
        <v>102.6829268292683</v>
      </c>
      <c r="R20" s="9">
        <f t="shared" si="5"/>
        <v>105.77889447236181</v>
      </c>
      <c r="S20" s="9">
        <f t="shared" si="6"/>
        <v>102.41564697010242</v>
      </c>
    </row>
    <row r="21" spans="1:19" ht="15">
      <c r="A21" s="4" t="s">
        <v>27</v>
      </c>
      <c r="B21" s="10" t="s">
        <v>43</v>
      </c>
      <c r="C21" s="11"/>
      <c r="D21" s="12"/>
      <c r="E21" s="6">
        <v>563</v>
      </c>
      <c r="F21" s="6">
        <v>510</v>
      </c>
      <c r="G21" s="6">
        <v>502</v>
      </c>
      <c r="H21" s="6">
        <v>465</v>
      </c>
      <c r="I21" s="6">
        <v>377</v>
      </c>
      <c r="J21" s="6">
        <v>342</v>
      </c>
      <c r="K21" s="8">
        <v>336</v>
      </c>
      <c r="L21" s="8">
        <v>311</v>
      </c>
      <c r="M21" s="9">
        <f t="shared" si="0"/>
        <v>110.39215686274511</v>
      </c>
      <c r="N21" s="9">
        <f t="shared" si="1"/>
        <v>112.15139442231074</v>
      </c>
      <c r="O21" s="9">
        <f t="shared" si="2"/>
        <v>121.07526881720429</v>
      </c>
      <c r="P21" s="9">
        <f t="shared" si="3"/>
        <v>110.23391812865498</v>
      </c>
      <c r="Q21" s="9">
        <f t="shared" si="4"/>
        <v>112.20238095238095</v>
      </c>
      <c r="R21" s="9">
        <f t="shared" si="5"/>
        <v>121.2218649517685</v>
      </c>
      <c r="S21" s="9">
        <f t="shared" si="6"/>
        <v>109.1424931966881</v>
      </c>
    </row>
    <row r="22" spans="1:19" ht="15">
      <c r="A22" s="4" t="s">
        <v>28</v>
      </c>
      <c r="B22" s="10" t="s">
        <v>44</v>
      </c>
      <c r="C22" s="11"/>
      <c r="D22" s="12"/>
      <c r="E22" s="6">
        <v>876</v>
      </c>
      <c r="F22" s="6">
        <v>899</v>
      </c>
      <c r="G22" s="6">
        <v>889</v>
      </c>
      <c r="H22" s="6">
        <v>882</v>
      </c>
      <c r="I22" s="6">
        <v>582</v>
      </c>
      <c r="J22" s="6">
        <v>596</v>
      </c>
      <c r="K22" s="8">
        <v>590</v>
      </c>
      <c r="L22" s="8">
        <v>584</v>
      </c>
      <c r="M22" s="9">
        <f t="shared" si="0"/>
        <v>97.44160177975529</v>
      </c>
      <c r="N22" s="9">
        <f t="shared" si="1"/>
        <v>98.5376827896513</v>
      </c>
      <c r="O22" s="9">
        <f t="shared" si="2"/>
        <v>99.31972789115646</v>
      </c>
      <c r="P22" s="9">
        <f t="shared" si="3"/>
        <v>97.6510067114094</v>
      </c>
      <c r="Q22" s="9">
        <f t="shared" si="4"/>
        <v>98.64406779661017</v>
      </c>
      <c r="R22" s="9">
        <f t="shared" si="5"/>
        <v>99.65753424657534</v>
      </c>
      <c r="S22" s="9">
        <f t="shared" si="6"/>
        <v>96.68416506080139</v>
      </c>
    </row>
    <row r="23" spans="1:19" ht="15">
      <c r="A23" s="4" t="s">
        <v>29</v>
      </c>
      <c r="B23" s="13" t="s">
        <v>30</v>
      </c>
      <c r="C23" s="14"/>
      <c r="D23" s="15"/>
      <c r="E23" s="6">
        <v>718</v>
      </c>
      <c r="F23" s="6">
        <v>734</v>
      </c>
      <c r="G23" s="6">
        <v>732</v>
      </c>
      <c r="H23" s="6">
        <v>725</v>
      </c>
      <c r="I23" s="6">
        <v>480</v>
      </c>
      <c r="J23" s="6">
        <v>490</v>
      </c>
      <c r="K23" s="8">
        <v>489</v>
      </c>
      <c r="L23" s="8">
        <v>484</v>
      </c>
      <c r="M23" s="9">
        <f t="shared" si="0"/>
        <v>97.82016348773843</v>
      </c>
      <c r="N23" s="9">
        <f t="shared" si="1"/>
        <v>98.08743169398907</v>
      </c>
      <c r="O23" s="9">
        <f t="shared" si="2"/>
        <v>99.03448275862068</v>
      </c>
      <c r="P23" s="9">
        <f t="shared" si="3"/>
        <v>97.95918367346938</v>
      </c>
      <c r="Q23" s="9">
        <f t="shared" si="4"/>
        <v>98.15950920245399</v>
      </c>
      <c r="R23" s="9">
        <f t="shared" si="5"/>
        <v>99.17355371900827</v>
      </c>
      <c r="S23" s="9">
        <f t="shared" si="6"/>
        <v>96.98929076581126</v>
      </c>
    </row>
    <row r="24" spans="1:19" ht="15">
      <c r="A24" s="4" t="s">
        <v>31</v>
      </c>
      <c r="B24" s="13" t="s">
        <v>45</v>
      </c>
      <c r="C24" s="14"/>
      <c r="D24" s="15"/>
      <c r="E24" s="6">
        <v>829</v>
      </c>
      <c r="F24" s="6">
        <v>808</v>
      </c>
      <c r="G24" s="6">
        <v>820</v>
      </c>
      <c r="H24" s="6">
        <v>826</v>
      </c>
      <c r="I24" s="6">
        <v>558</v>
      </c>
      <c r="J24" s="6">
        <v>545</v>
      </c>
      <c r="K24" s="8">
        <v>552</v>
      </c>
      <c r="L24" s="8">
        <v>555</v>
      </c>
      <c r="M24" s="9">
        <f t="shared" si="0"/>
        <v>102.5990099009901</v>
      </c>
      <c r="N24" s="9">
        <f t="shared" si="1"/>
        <v>101.09756097560975</v>
      </c>
      <c r="O24" s="9">
        <f t="shared" si="2"/>
        <v>100.36319612590799</v>
      </c>
      <c r="P24" s="9">
        <f t="shared" si="3"/>
        <v>102.38532110091742</v>
      </c>
      <c r="Q24" s="9">
        <f t="shared" si="4"/>
        <v>101.08695652173914</v>
      </c>
      <c r="R24" s="9">
        <f t="shared" si="5"/>
        <v>100.54054054054053</v>
      </c>
      <c r="S24" s="9">
        <f t="shared" si="6"/>
        <v>101.3716050504133</v>
      </c>
    </row>
    <row r="25" spans="1:19" ht="15">
      <c r="A25" s="4" t="s">
        <v>32</v>
      </c>
      <c r="B25" s="13" t="s">
        <v>46</v>
      </c>
      <c r="C25" s="14"/>
      <c r="D25" s="15"/>
      <c r="E25" s="6">
        <v>669</v>
      </c>
      <c r="F25" s="6">
        <v>684</v>
      </c>
      <c r="G25" s="6">
        <v>656</v>
      </c>
      <c r="H25" s="6">
        <v>640</v>
      </c>
      <c r="I25" s="6">
        <v>444</v>
      </c>
      <c r="J25" s="6">
        <v>453</v>
      </c>
      <c r="K25" s="8">
        <v>434</v>
      </c>
      <c r="L25" s="8">
        <v>424</v>
      </c>
      <c r="M25" s="9">
        <f t="shared" si="0"/>
        <v>97.80701754385966</v>
      </c>
      <c r="N25" s="9">
        <f t="shared" si="1"/>
        <v>101.98170731707317</v>
      </c>
      <c r="O25" s="9">
        <f t="shared" si="2"/>
        <v>104.53125000000001</v>
      </c>
      <c r="P25" s="9">
        <f t="shared" si="3"/>
        <v>98.01324503311258</v>
      </c>
      <c r="Q25" s="9">
        <f t="shared" si="4"/>
        <v>102.3041474654378</v>
      </c>
      <c r="R25" s="9">
        <f t="shared" si="5"/>
        <v>104.71698113207549</v>
      </c>
      <c r="S25" s="9">
        <f t="shared" si="6"/>
        <v>97.04281686446791</v>
      </c>
    </row>
    <row r="26" spans="1:19" ht="15">
      <c r="A26" s="36" t="s">
        <v>33</v>
      </c>
      <c r="B26" s="13" t="s">
        <v>34</v>
      </c>
      <c r="C26" s="14"/>
      <c r="D26" s="15"/>
      <c r="E26" s="6">
        <v>638</v>
      </c>
      <c r="F26" s="6">
        <v>744</v>
      </c>
      <c r="G26" s="6">
        <v>702</v>
      </c>
      <c r="H26" s="6">
        <v>634</v>
      </c>
      <c r="I26" s="6">
        <v>426</v>
      </c>
      <c r="J26" s="6">
        <v>497</v>
      </c>
      <c r="K26" s="8">
        <v>467</v>
      </c>
      <c r="L26" s="8">
        <v>422</v>
      </c>
      <c r="M26" s="9">
        <f t="shared" si="0"/>
        <v>85.75268817204301</v>
      </c>
      <c r="N26" s="9">
        <f t="shared" si="1"/>
        <v>90.88319088319088</v>
      </c>
      <c r="O26" s="9">
        <f t="shared" si="2"/>
        <v>100.63091482649841</v>
      </c>
      <c r="P26" s="9">
        <f t="shared" si="3"/>
        <v>85.71428571428571</v>
      </c>
      <c r="Q26" s="9">
        <f t="shared" si="4"/>
        <v>91.22055674518201</v>
      </c>
      <c r="R26" s="9">
        <f t="shared" si="5"/>
        <v>100.9478672985782</v>
      </c>
      <c r="S26" s="9">
        <f t="shared" si="6"/>
        <v>84.86562942008487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S3"/>
    <mergeCell ref="E4:H4"/>
    <mergeCell ref="I4:L4"/>
    <mergeCell ref="M4:O4"/>
    <mergeCell ref="P4:R4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2018-02-26T07:09:56Z</cp:lastPrinted>
  <dcterms:created xsi:type="dcterms:W3CDTF">2012-03-01T11:13:24Z</dcterms:created>
  <dcterms:modified xsi:type="dcterms:W3CDTF">2018-02-26T07:24:48Z</dcterms:modified>
  <cp:category/>
  <cp:version/>
  <cp:contentType/>
  <cp:contentStatus/>
</cp:coreProperties>
</file>