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<sst xmlns="http://schemas.openxmlformats.org/spreadsheetml/2006/main" count="68" uniqueCount="59">
  <si>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</si>
  <si>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</si>
  <si>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</si>
  <si>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</si>
  <si>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</si>
  <si>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</si>
  <si>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</si>
  <si>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</si>
  <si>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</si>
  <si>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</si>
  <si>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</si>
  <si>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</si>
  <si>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</si>
  <si>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</si>
  <si>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</si>
  <si>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</si>
  <si>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</si>
  <si>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</si>
  <si>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</si>
  <si>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</si>
  <si>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</si>
  <si>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</si>
  <si>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</si>
  <si>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</si>
  <si>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</si>
  <si>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</si>
  <si>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</si>
  <si>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</si>
  <si>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</si>
  <si>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</si>
  <si>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</si>
  <si>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</si>
  <si>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</si>
  <si>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</si>
  <si>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</si>
  <si>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</si>
  <si>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</si>
  <si>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</si>
  <si>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</si>
  <si>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</si>
  <si>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</si>
  <si>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</si>
  <si>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</si>
  <si>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</si>
  <si>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</si>
  <si>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</si>
  <si>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</si>
  <si>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</si>
  <si>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</si>
  <si>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II</t>
  </si>
  <si>
    <t>II-2018</t>
  </si>
  <si>
    <t>II 2018</t>
  </si>
  <si>
    <t>I-III</t>
  </si>
  <si>
    <t>III</t>
  </si>
  <si>
    <t>Mart 2018.godine</t>
  </si>
  <si>
    <t>III-2018</t>
  </si>
  <si>
    <t>I-III 2018</t>
  </si>
  <si>
    <t xml:space="preserve">  I-III 2017</t>
  </si>
  <si>
    <t>III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</si>
</sst>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 indent="1"/>
      <protection/>
    </xf>
    <xf numFmtId="49" fontId="3" fillId="33" borderId="10" xfId="55" applyNumberFormat="1" applyFont="1" applyFill="1" applyBorder="1" applyAlignment="1">
      <alignment horizontal="left" inden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/>
      <protection/>
    </xf>
    <xf numFmtId="3" fontId="42" fillId="33" borderId="11" xfId="0" applyNumberFormat="1" applyFont="1" applyFill="1" applyBorder="1" applyAlignment="1">
      <alignment horizontal="center" wrapText="1"/>
    </xf>
    <xf numFmtId="3" fontId="43" fillId="33" borderId="11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164" fontId="5" fillId="33" borderId="12" xfId="55" applyNumberFormat="1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wrapText="1"/>
      <protection/>
    </xf>
    <xf numFmtId="0" fontId="8" fillId="33" borderId="13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top" wrapText="1"/>
      <protection/>
    </xf>
    <xf numFmtId="0" fontId="42" fillId="33" borderId="12" xfId="0" applyFont="1" applyFill="1" applyBorder="1" applyAlignment="1">
      <alignment/>
    </xf>
    <xf numFmtId="0" fontId="5" fillId="33" borderId="11" xfId="55" applyFont="1" applyFill="1" applyBorder="1">
      <alignment/>
      <protection/>
    </xf>
    <xf numFmtId="164" fontId="4" fillId="33" borderId="12" xfId="55" applyNumberFormat="1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 wrapText="1"/>
      <protection/>
    </xf>
    <xf numFmtId="0" fontId="43" fillId="0" borderId="11" xfId="0" applyFont="1" applyFill="1" applyBorder="1" applyAlignment="1">
      <alignment horizontal="center" wrapText="1"/>
    </xf>
    <xf numFmtId="49" fontId="3" fillId="33" borderId="10" xfId="55" applyNumberFormat="1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6" fillId="33" borderId="14" xfId="55" applyFont="1" applyFill="1" applyBorder="1" applyAlignment="1">
      <alignment horizontal="center" vertical="center"/>
      <protection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PageLayoutView="0" workbookViewId="0" topLeftCell="A1">
      <selection activeCell="S23" sqref="S23"/>
    </sheetView>
  </sheetViews>
  <sheetFormatPr defaultColWidth="9.140625" defaultRowHeight="15"/>
  <cols>
    <col min="4" max="4" width="12.710937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9" t="s">
        <v>54</v>
      </c>
      <c r="B2" s="19"/>
      <c r="C2" s="1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0" t="s">
        <v>0</v>
      </c>
      <c r="B3" s="21" t="s">
        <v>48</v>
      </c>
      <c r="C3" s="22"/>
      <c r="D3" s="23"/>
      <c r="E3" s="30" t="s">
        <v>1</v>
      </c>
      <c r="F3" s="30"/>
      <c r="G3" s="30"/>
      <c r="H3" s="30"/>
      <c r="I3" s="30"/>
      <c r="J3" s="30"/>
      <c r="K3" s="30"/>
      <c r="L3" s="30"/>
      <c r="M3" s="30" t="s">
        <v>2</v>
      </c>
      <c r="N3" s="30"/>
      <c r="O3" s="30"/>
      <c r="P3" s="30"/>
      <c r="Q3" s="30"/>
    </row>
    <row r="4" spans="1:17" ht="60">
      <c r="A4" s="20"/>
      <c r="B4" s="24"/>
      <c r="C4" s="25"/>
      <c r="D4" s="26"/>
      <c r="E4" s="20" t="s">
        <v>3</v>
      </c>
      <c r="F4" s="20"/>
      <c r="G4" s="20"/>
      <c r="H4" s="20"/>
      <c r="I4" s="20" t="s">
        <v>4</v>
      </c>
      <c r="J4" s="20"/>
      <c r="K4" s="20"/>
      <c r="L4" s="20"/>
      <c r="M4" s="31" t="s">
        <v>5</v>
      </c>
      <c r="N4" s="31"/>
      <c r="O4" s="31" t="s">
        <v>6</v>
      </c>
      <c r="P4" s="31"/>
      <c r="Q4" s="10" t="s">
        <v>47</v>
      </c>
    </row>
    <row r="5" spans="1:17" ht="15">
      <c r="A5" s="20"/>
      <c r="B5" s="24"/>
      <c r="C5" s="25"/>
      <c r="D5" s="26"/>
      <c r="E5" s="3" t="s">
        <v>53</v>
      </c>
      <c r="F5" s="3" t="s">
        <v>49</v>
      </c>
      <c r="G5" s="11" t="s">
        <v>52</v>
      </c>
      <c r="H5" s="3" t="s">
        <v>52</v>
      </c>
      <c r="I5" s="3" t="s">
        <v>53</v>
      </c>
      <c r="J5" s="3" t="s">
        <v>49</v>
      </c>
      <c r="K5" s="11" t="s">
        <v>52</v>
      </c>
      <c r="L5" s="3" t="s">
        <v>52</v>
      </c>
      <c r="M5" s="12" t="s">
        <v>55</v>
      </c>
      <c r="N5" s="12" t="s">
        <v>56</v>
      </c>
      <c r="O5" s="12" t="s">
        <v>55</v>
      </c>
      <c r="P5" s="12" t="s">
        <v>56</v>
      </c>
      <c r="Q5" s="12" t="s">
        <v>58</v>
      </c>
    </row>
    <row r="6" spans="1:17" ht="15">
      <c r="A6" s="20"/>
      <c r="B6" s="27"/>
      <c r="C6" s="28"/>
      <c r="D6" s="29"/>
      <c r="E6" s="3">
        <v>2018</v>
      </c>
      <c r="F6" s="3">
        <v>2018</v>
      </c>
      <c r="G6" s="3">
        <v>2018</v>
      </c>
      <c r="H6" s="3">
        <v>2017</v>
      </c>
      <c r="I6" s="3">
        <v>2018</v>
      </c>
      <c r="J6" s="3">
        <v>2018</v>
      </c>
      <c r="K6" s="3">
        <v>2018</v>
      </c>
      <c r="L6" s="3">
        <v>2017</v>
      </c>
      <c r="M6" s="13" t="s">
        <v>50</v>
      </c>
      <c r="N6" s="14" t="s">
        <v>57</v>
      </c>
      <c r="O6" s="13" t="s">
        <v>50</v>
      </c>
      <c r="P6" s="14" t="s">
        <v>57</v>
      </c>
      <c r="Q6" s="13" t="s">
        <v>51</v>
      </c>
    </row>
    <row r="7" spans="1:17" ht="15">
      <c r="A7" s="15"/>
      <c r="B7" s="32" t="s">
        <v>8</v>
      </c>
      <c r="C7" s="33"/>
      <c r="D7" s="34"/>
      <c r="E7" s="5">
        <v>761</v>
      </c>
      <c r="F7" s="5">
        <v>766</v>
      </c>
      <c r="G7" s="5">
        <v>764</v>
      </c>
      <c r="H7" s="5">
        <v>765</v>
      </c>
      <c r="I7" s="5">
        <v>508</v>
      </c>
      <c r="J7" s="5">
        <v>511</v>
      </c>
      <c r="K7" s="7">
        <v>510</v>
      </c>
      <c r="L7" s="7">
        <v>510</v>
      </c>
      <c r="M7" s="16">
        <f>E7/F7*100</f>
        <v>99.34725848563968</v>
      </c>
      <c r="N7" s="16">
        <f>G7/H7*100</f>
        <v>99.86928104575163</v>
      </c>
      <c r="O7" s="16">
        <f aca="true" t="shared" si="0" ref="O7:O26">I7/J7*100</f>
        <v>99.412915851272</v>
      </c>
      <c r="P7" s="16">
        <f>K7/L7*100</f>
        <v>100</v>
      </c>
      <c r="Q7" s="16">
        <f>O7/100.2*100</f>
        <v>99.21448687751698</v>
      </c>
    </row>
    <row r="8" spans="1:17" ht="15">
      <c r="A8" s="4" t="s">
        <v>9</v>
      </c>
      <c r="B8" s="32" t="s">
        <v>36</v>
      </c>
      <c r="C8" s="33"/>
      <c r="D8" s="34"/>
      <c r="E8" s="6">
        <v>753</v>
      </c>
      <c r="F8" s="6">
        <v>761</v>
      </c>
      <c r="G8" s="6">
        <v>762</v>
      </c>
      <c r="H8" s="6">
        <v>766</v>
      </c>
      <c r="I8" s="6">
        <v>515</v>
      </c>
      <c r="J8" s="6">
        <v>520</v>
      </c>
      <c r="K8" s="8">
        <v>520</v>
      </c>
      <c r="L8" s="18">
        <v>524</v>
      </c>
      <c r="M8" s="9">
        <f aca="true" t="shared" si="1" ref="M8:M26">E8/F8*100</f>
        <v>98.94875164257556</v>
      </c>
      <c r="N8" s="9">
        <f aca="true" t="shared" si="2" ref="N8:N26">G8/H8*100</f>
        <v>99.47780678851174</v>
      </c>
      <c r="O8" s="9">
        <f t="shared" si="0"/>
        <v>99.03846153846155</v>
      </c>
      <c r="P8" s="9">
        <f aca="true" t="shared" si="3" ref="P8:P26">K8/L8*100</f>
        <v>99.23664122137404</v>
      </c>
      <c r="Q8" s="9">
        <f aca="true" t="shared" si="4" ref="Q8:Q26">O8/100.2*100</f>
        <v>98.84077997850453</v>
      </c>
    </row>
    <row r="9" spans="1:17" ht="15">
      <c r="A9" s="4" t="s">
        <v>10</v>
      </c>
      <c r="B9" s="32" t="s">
        <v>11</v>
      </c>
      <c r="C9" s="33"/>
      <c r="D9" s="34"/>
      <c r="E9" s="6">
        <v>962</v>
      </c>
      <c r="F9" s="6">
        <v>1004</v>
      </c>
      <c r="G9" s="6">
        <v>979</v>
      </c>
      <c r="H9" s="6">
        <v>879</v>
      </c>
      <c r="I9" s="6">
        <v>640</v>
      </c>
      <c r="J9" s="6">
        <v>667</v>
      </c>
      <c r="K9" s="8">
        <v>650</v>
      </c>
      <c r="L9" s="8">
        <v>585</v>
      </c>
      <c r="M9" s="9">
        <f t="shared" si="1"/>
        <v>95.81673306772909</v>
      </c>
      <c r="N9" s="9">
        <f t="shared" si="2"/>
        <v>111.37656427758817</v>
      </c>
      <c r="O9" s="9">
        <f t="shared" si="0"/>
        <v>95.95202398800599</v>
      </c>
      <c r="P9" s="9">
        <f t="shared" si="3"/>
        <v>111.11111111111111</v>
      </c>
      <c r="Q9" s="9">
        <f t="shared" si="4"/>
        <v>95.76050298204191</v>
      </c>
    </row>
    <row r="10" spans="1:17" ht="15">
      <c r="A10" s="4" t="s">
        <v>12</v>
      </c>
      <c r="B10" s="32" t="s">
        <v>13</v>
      </c>
      <c r="C10" s="33"/>
      <c r="D10" s="34"/>
      <c r="E10" s="6">
        <v>616</v>
      </c>
      <c r="F10" s="6">
        <v>619</v>
      </c>
      <c r="G10" s="6">
        <v>617</v>
      </c>
      <c r="H10" s="6">
        <v>649</v>
      </c>
      <c r="I10" s="6">
        <v>411</v>
      </c>
      <c r="J10" s="6">
        <v>413</v>
      </c>
      <c r="K10" s="8">
        <v>412</v>
      </c>
      <c r="L10" s="8">
        <v>432</v>
      </c>
      <c r="M10" s="9">
        <f t="shared" si="1"/>
        <v>99.51534733441034</v>
      </c>
      <c r="N10" s="9">
        <f t="shared" si="2"/>
        <v>95.0693374422188</v>
      </c>
      <c r="O10" s="9">
        <f t="shared" si="0"/>
        <v>99.51573849878935</v>
      </c>
      <c r="P10" s="9">
        <f t="shared" si="3"/>
        <v>95.37037037037037</v>
      </c>
      <c r="Q10" s="9">
        <f t="shared" si="4"/>
        <v>99.31710429020893</v>
      </c>
    </row>
    <row r="11" spans="1:17" ht="15">
      <c r="A11" s="4" t="s">
        <v>14</v>
      </c>
      <c r="B11" s="32" t="s">
        <v>15</v>
      </c>
      <c r="C11" s="33"/>
      <c r="D11" s="34"/>
      <c r="E11" s="6">
        <v>1208</v>
      </c>
      <c r="F11" s="6">
        <v>1388</v>
      </c>
      <c r="G11" s="6">
        <v>1335</v>
      </c>
      <c r="H11" s="6">
        <v>1290</v>
      </c>
      <c r="I11" s="6">
        <v>798</v>
      </c>
      <c r="J11" s="6">
        <v>915</v>
      </c>
      <c r="K11" s="8">
        <v>879</v>
      </c>
      <c r="L11" s="8">
        <v>846</v>
      </c>
      <c r="M11" s="9">
        <f t="shared" si="1"/>
        <v>87.03170028818444</v>
      </c>
      <c r="N11" s="9">
        <f t="shared" si="2"/>
        <v>103.48837209302326</v>
      </c>
      <c r="O11" s="9">
        <f t="shared" si="0"/>
        <v>87.21311475409837</v>
      </c>
      <c r="P11" s="9">
        <f t="shared" si="3"/>
        <v>103.90070921985814</v>
      </c>
      <c r="Q11" s="9">
        <f t="shared" si="4"/>
        <v>87.0390366807369</v>
      </c>
    </row>
    <row r="12" spans="1:17" ht="15">
      <c r="A12" s="4" t="s">
        <v>16</v>
      </c>
      <c r="B12" s="32" t="s">
        <v>17</v>
      </c>
      <c r="C12" s="33"/>
      <c r="D12" s="34"/>
      <c r="E12" s="6">
        <v>710</v>
      </c>
      <c r="F12" s="6">
        <v>715</v>
      </c>
      <c r="G12" s="6">
        <v>713</v>
      </c>
      <c r="H12" s="6">
        <v>693</v>
      </c>
      <c r="I12" s="6">
        <v>473</v>
      </c>
      <c r="J12" s="6">
        <v>475</v>
      </c>
      <c r="K12" s="8">
        <v>474</v>
      </c>
      <c r="L12" s="8">
        <v>463</v>
      </c>
      <c r="M12" s="9">
        <f t="shared" si="1"/>
        <v>99.3006993006993</v>
      </c>
      <c r="N12" s="9">
        <f t="shared" si="2"/>
        <v>102.8860028860029</v>
      </c>
      <c r="O12" s="9">
        <f t="shared" si="0"/>
        <v>99.57894736842105</v>
      </c>
      <c r="P12" s="9">
        <f t="shared" si="3"/>
        <v>102.37580993520518</v>
      </c>
      <c r="Q12" s="9">
        <f t="shared" si="4"/>
        <v>99.38018699443218</v>
      </c>
    </row>
    <row r="13" spans="1:17" ht="15">
      <c r="A13" s="4" t="s">
        <v>18</v>
      </c>
      <c r="B13" s="32" t="s">
        <v>19</v>
      </c>
      <c r="C13" s="33"/>
      <c r="D13" s="34"/>
      <c r="E13" s="6">
        <v>657</v>
      </c>
      <c r="F13" s="6">
        <v>633</v>
      </c>
      <c r="G13" s="6">
        <v>648</v>
      </c>
      <c r="H13" s="6">
        <v>663</v>
      </c>
      <c r="I13" s="6">
        <v>440</v>
      </c>
      <c r="J13" s="6">
        <v>424</v>
      </c>
      <c r="K13" s="8">
        <v>434</v>
      </c>
      <c r="L13" s="8">
        <v>443</v>
      </c>
      <c r="M13" s="9">
        <f t="shared" si="1"/>
        <v>103.7914691943128</v>
      </c>
      <c r="N13" s="9">
        <f t="shared" si="2"/>
        <v>97.73755656108597</v>
      </c>
      <c r="O13" s="9">
        <f t="shared" si="0"/>
        <v>103.77358490566037</v>
      </c>
      <c r="P13" s="9">
        <f t="shared" si="3"/>
        <v>97.96839729119638</v>
      </c>
      <c r="Q13" s="9">
        <f t="shared" si="4"/>
        <v>103.56645200165705</v>
      </c>
    </row>
    <row r="14" spans="1:17" ht="15">
      <c r="A14" s="4" t="s">
        <v>20</v>
      </c>
      <c r="B14" s="32" t="s">
        <v>37</v>
      </c>
      <c r="C14" s="33"/>
      <c r="D14" s="34"/>
      <c r="E14" s="6">
        <v>537</v>
      </c>
      <c r="F14" s="6">
        <v>543</v>
      </c>
      <c r="G14" s="6">
        <v>540</v>
      </c>
      <c r="H14" s="6">
        <v>522</v>
      </c>
      <c r="I14" s="6">
        <v>358</v>
      </c>
      <c r="J14" s="6">
        <v>363</v>
      </c>
      <c r="K14" s="8">
        <v>361</v>
      </c>
      <c r="L14" s="8">
        <v>349</v>
      </c>
      <c r="M14" s="9">
        <f t="shared" si="1"/>
        <v>98.89502762430939</v>
      </c>
      <c r="N14" s="9">
        <f t="shared" si="2"/>
        <v>103.44827586206897</v>
      </c>
      <c r="O14" s="9">
        <f t="shared" si="0"/>
        <v>98.62258953168043</v>
      </c>
      <c r="P14" s="9">
        <f t="shared" si="3"/>
        <v>103.43839541547277</v>
      </c>
      <c r="Q14" s="9">
        <f t="shared" si="4"/>
        <v>98.42573805556928</v>
      </c>
    </row>
    <row r="15" spans="1:17" ht="15">
      <c r="A15" s="4" t="s">
        <v>21</v>
      </c>
      <c r="B15" s="32" t="s">
        <v>38</v>
      </c>
      <c r="C15" s="33"/>
      <c r="D15" s="34"/>
      <c r="E15" s="6">
        <v>807</v>
      </c>
      <c r="F15" s="6">
        <v>801</v>
      </c>
      <c r="G15" s="6">
        <v>801</v>
      </c>
      <c r="H15" s="6">
        <v>810</v>
      </c>
      <c r="I15" s="6">
        <v>539</v>
      </c>
      <c r="J15" s="6">
        <v>535</v>
      </c>
      <c r="K15" s="8">
        <v>535</v>
      </c>
      <c r="L15" s="8">
        <v>541</v>
      </c>
      <c r="M15" s="9">
        <f t="shared" si="1"/>
        <v>100.74906367041199</v>
      </c>
      <c r="N15" s="9">
        <f t="shared" si="2"/>
        <v>98.88888888888889</v>
      </c>
      <c r="O15" s="9">
        <f t="shared" si="0"/>
        <v>100.74766355140187</v>
      </c>
      <c r="P15" s="9">
        <f t="shared" si="3"/>
        <v>98.8909426987061</v>
      </c>
      <c r="Q15" s="9">
        <f t="shared" si="4"/>
        <v>100.5465704105807</v>
      </c>
    </row>
    <row r="16" spans="1:17" ht="15">
      <c r="A16" s="4" t="s">
        <v>7</v>
      </c>
      <c r="B16" s="32" t="s">
        <v>40</v>
      </c>
      <c r="C16" s="33"/>
      <c r="D16" s="34"/>
      <c r="E16" s="6">
        <v>583</v>
      </c>
      <c r="F16" s="6">
        <v>590</v>
      </c>
      <c r="G16" s="6">
        <v>582</v>
      </c>
      <c r="H16" s="6">
        <v>551</v>
      </c>
      <c r="I16" s="6">
        <v>390</v>
      </c>
      <c r="J16" s="6">
        <v>394</v>
      </c>
      <c r="K16" s="8">
        <v>389</v>
      </c>
      <c r="L16" s="8">
        <v>369</v>
      </c>
      <c r="M16" s="9">
        <f t="shared" si="1"/>
        <v>98.8135593220339</v>
      </c>
      <c r="N16" s="9">
        <f t="shared" si="2"/>
        <v>105.62613430127041</v>
      </c>
      <c r="O16" s="9">
        <f t="shared" si="0"/>
        <v>98.98477157360406</v>
      </c>
      <c r="P16" s="9">
        <f t="shared" si="3"/>
        <v>105.42005420054201</v>
      </c>
      <c r="Q16" s="9">
        <f t="shared" si="4"/>
        <v>98.78719717924557</v>
      </c>
    </row>
    <row r="17" spans="1:17" ht="15">
      <c r="A17" s="4" t="s">
        <v>22</v>
      </c>
      <c r="B17" s="32" t="s">
        <v>39</v>
      </c>
      <c r="C17" s="33"/>
      <c r="D17" s="34"/>
      <c r="E17" s="6">
        <v>1152</v>
      </c>
      <c r="F17" s="6">
        <v>1097</v>
      </c>
      <c r="G17" s="6">
        <v>1108</v>
      </c>
      <c r="H17" s="6">
        <v>1072</v>
      </c>
      <c r="I17" s="6">
        <v>764</v>
      </c>
      <c r="J17" s="6">
        <v>728</v>
      </c>
      <c r="K17" s="8">
        <v>735</v>
      </c>
      <c r="L17" s="8">
        <v>707</v>
      </c>
      <c r="M17" s="9">
        <f t="shared" si="1"/>
        <v>105.01367365542389</v>
      </c>
      <c r="N17" s="9">
        <f t="shared" si="2"/>
        <v>103.35820895522387</v>
      </c>
      <c r="O17" s="9">
        <f t="shared" si="0"/>
        <v>104.94505494505495</v>
      </c>
      <c r="P17" s="9">
        <f t="shared" si="3"/>
        <v>103.96039603960396</v>
      </c>
      <c r="Q17" s="9">
        <f t="shared" si="4"/>
        <v>104.73558377749994</v>
      </c>
    </row>
    <row r="18" spans="1:17" ht="15">
      <c r="A18" s="4" t="s">
        <v>23</v>
      </c>
      <c r="B18" s="32" t="s">
        <v>41</v>
      </c>
      <c r="C18" s="33"/>
      <c r="D18" s="34"/>
      <c r="E18" s="6">
        <v>1498</v>
      </c>
      <c r="F18" s="6">
        <v>1443</v>
      </c>
      <c r="G18" s="6">
        <v>1461</v>
      </c>
      <c r="H18" s="6">
        <v>1388</v>
      </c>
      <c r="I18" s="6">
        <v>990</v>
      </c>
      <c r="J18" s="6">
        <v>955</v>
      </c>
      <c r="K18" s="8">
        <v>966</v>
      </c>
      <c r="L18" s="8">
        <v>919</v>
      </c>
      <c r="M18" s="9">
        <f t="shared" si="1"/>
        <v>103.81150381150381</v>
      </c>
      <c r="N18" s="9">
        <f t="shared" si="2"/>
        <v>105.2593659942363</v>
      </c>
      <c r="O18" s="9">
        <f t="shared" si="0"/>
        <v>103.66492146596859</v>
      </c>
      <c r="P18" s="9">
        <f t="shared" si="3"/>
        <v>105.11425462459194</v>
      </c>
      <c r="Q18" s="9">
        <f t="shared" si="4"/>
        <v>103.45800545505848</v>
      </c>
    </row>
    <row r="19" spans="1:17" ht="15">
      <c r="A19" s="4" t="s">
        <v>24</v>
      </c>
      <c r="B19" s="32" t="s">
        <v>25</v>
      </c>
      <c r="C19" s="33"/>
      <c r="D19" s="34"/>
      <c r="E19" s="6">
        <v>1076</v>
      </c>
      <c r="F19" s="6">
        <v>1035</v>
      </c>
      <c r="G19" s="6">
        <v>1062</v>
      </c>
      <c r="H19" s="6">
        <v>1033</v>
      </c>
      <c r="I19" s="6">
        <v>712</v>
      </c>
      <c r="J19" s="6">
        <v>684</v>
      </c>
      <c r="K19" s="8">
        <v>703</v>
      </c>
      <c r="L19" s="8">
        <v>687</v>
      </c>
      <c r="M19" s="9">
        <f t="shared" si="1"/>
        <v>103.96135265700484</v>
      </c>
      <c r="N19" s="9">
        <f t="shared" si="2"/>
        <v>102.80735721200386</v>
      </c>
      <c r="O19" s="9">
        <f t="shared" si="0"/>
        <v>104.09356725146199</v>
      </c>
      <c r="P19" s="9">
        <f t="shared" si="3"/>
        <v>102.32896652110625</v>
      </c>
      <c r="Q19" s="9">
        <f t="shared" si="4"/>
        <v>103.88579566014171</v>
      </c>
    </row>
    <row r="20" spans="1:17" ht="15">
      <c r="A20" s="4" t="s">
        <v>26</v>
      </c>
      <c r="B20" s="32" t="s">
        <v>42</v>
      </c>
      <c r="C20" s="33"/>
      <c r="D20" s="34"/>
      <c r="E20" s="6">
        <v>688</v>
      </c>
      <c r="F20" s="6">
        <v>658</v>
      </c>
      <c r="G20" s="6">
        <v>659</v>
      </c>
      <c r="H20" s="6">
        <v>617</v>
      </c>
      <c r="I20" s="6">
        <v>457</v>
      </c>
      <c r="J20" s="6">
        <v>438</v>
      </c>
      <c r="K20" s="8">
        <v>439</v>
      </c>
      <c r="L20" s="8">
        <v>410</v>
      </c>
      <c r="M20" s="9">
        <f t="shared" si="1"/>
        <v>104.55927051671732</v>
      </c>
      <c r="N20" s="9">
        <f t="shared" si="2"/>
        <v>106.80713128038899</v>
      </c>
      <c r="O20" s="9">
        <f t="shared" si="0"/>
        <v>104.337899543379</v>
      </c>
      <c r="P20" s="9">
        <f t="shared" si="3"/>
        <v>107.07317073170732</v>
      </c>
      <c r="Q20" s="9">
        <f t="shared" si="4"/>
        <v>104.1296402628533</v>
      </c>
    </row>
    <row r="21" spans="1:17" ht="15">
      <c r="A21" s="4" t="s">
        <v>27</v>
      </c>
      <c r="B21" s="32" t="s">
        <v>43</v>
      </c>
      <c r="C21" s="33"/>
      <c r="D21" s="34"/>
      <c r="E21" s="6">
        <v>510</v>
      </c>
      <c r="F21" s="6">
        <v>520</v>
      </c>
      <c r="G21" s="6">
        <v>531</v>
      </c>
      <c r="H21" s="6">
        <v>477</v>
      </c>
      <c r="I21" s="6">
        <v>342</v>
      </c>
      <c r="J21" s="6">
        <v>349</v>
      </c>
      <c r="K21" s="8">
        <v>355</v>
      </c>
      <c r="L21" s="8">
        <v>319</v>
      </c>
      <c r="M21" s="9">
        <f t="shared" si="1"/>
        <v>98.07692307692307</v>
      </c>
      <c r="N21" s="9">
        <f t="shared" si="2"/>
        <v>111.32075471698113</v>
      </c>
      <c r="O21" s="9">
        <f t="shared" si="0"/>
        <v>97.99426934097421</v>
      </c>
      <c r="P21" s="9">
        <f t="shared" si="3"/>
        <v>111.28526645768024</v>
      </c>
      <c r="Q21" s="9">
        <f t="shared" si="4"/>
        <v>97.79867199698025</v>
      </c>
    </row>
    <row r="22" spans="1:17" ht="15">
      <c r="A22" s="4" t="s">
        <v>28</v>
      </c>
      <c r="B22" s="32" t="s">
        <v>44</v>
      </c>
      <c r="C22" s="33"/>
      <c r="D22" s="34"/>
      <c r="E22" s="6">
        <v>871</v>
      </c>
      <c r="F22" s="6">
        <v>889</v>
      </c>
      <c r="G22" s="6">
        <v>879</v>
      </c>
      <c r="H22" s="6">
        <v>882</v>
      </c>
      <c r="I22" s="6">
        <v>580</v>
      </c>
      <c r="J22" s="6">
        <v>592</v>
      </c>
      <c r="K22" s="8">
        <v>585</v>
      </c>
      <c r="L22" s="8">
        <v>585</v>
      </c>
      <c r="M22" s="9">
        <f t="shared" si="1"/>
        <v>97.97525309336334</v>
      </c>
      <c r="N22" s="9">
        <f t="shared" si="2"/>
        <v>99.65986394557824</v>
      </c>
      <c r="O22" s="9">
        <f t="shared" si="0"/>
        <v>97.97297297297297</v>
      </c>
      <c r="P22" s="9">
        <f t="shared" si="3"/>
        <v>100</v>
      </c>
      <c r="Q22" s="9">
        <f t="shared" si="4"/>
        <v>97.77741813669957</v>
      </c>
    </row>
    <row r="23" spans="1:17" ht="15">
      <c r="A23" s="4" t="s">
        <v>29</v>
      </c>
      <c r="B23" s="35" t="s">
        <v>30</v>
      </c>
      <c r="C23" s="36"/>
      <c r="D23" s="37"/>
      <c r="E23" s="6">
        <v>733</v>
      </c>
      <c r="F23" s="6">
        <v>732</v>
      </c>
      <c r="G23" s="6">
        <v>728</v>
      </c>
      <c r="H23" s="6">
        <v>734</v>
      </c>
      <c r="I23" s="6">
        <v>490</v>
      </c>
      <c r="J23" s="6">
        <v>489</v>
      </c>
      <c r="K23" s="8">
        <v>486</v>
      </c>
      <c r="L23" s="8">
        <v>490</v>
      </c>
      <c r="M23" s="9">
        <f t="shared" si="1"/>
        <v>100.13661202185793</v>
      </c>
      <c r="N23" s="9">
        <f t="shared" si="2"/>
        <v>99.1825613079019</v>
      </c>
      <c r="O23" s="9">
        <f t="shared" si="0"/>
        <v>100.20449897750512</v>
      </c>
      <c r="P23" s="9">
        <f t="shared" si="3"/>
        <v>99.18367346938776</v>
      </c>
      <c r="Q23" s="9">
        <f t="shared" si="4"/>
        <v>100.0044899975101</v>
      </c>
    </row>
    <row r="24" spans="1:17" ht="15">
      <c r="A24" s="4" t="s">
        <v>31</v>
      </c>
      <c r="B24" s="35" t="s">
        <v>45</v>
      </c>
      <c r="C24" s="36"/>
      <c r="D24" s="37"/>
      <c r="E24" s="6">
        <v>803</v>
      </c>
      <c r="F24" s="6">
        <v>810</v>
      </c>
      <c r="G24" s="6">
        <v>814</v>
      </c>
      <c r="H24" s="6">
        <v>818</v>
      </c>
      <c r="I24" s="6">
        <v>541</v>
      </c>
      <c r="J24" s="6">
        <v>545</v>
      </c>
      <c r="K24" s="8">
        <v>548</v>
      </c>
      <c r="L24" s="8">
        <v>550</v>
      </c>
      <c r="M24" s="9">
        <f t="shared" si="1"/>
        <v>99.1358024691358</v>
      </c>
      <c r="N24" s="9">
        <f t="shared" si="2"/>
        <v>99.51100244498777</v>
      </c>
      <c r="O24" s="9">
        <f t="shared" si="0"/>
        <v>99.26605504587155</v>
      </c>
      <c r="P24" s="9">
        <f t="shared" si="3"/>
        <v>99.63636363636364</v>
      </c>
      <c r="Q24" s="9">
        <f t="shared" si="4"/>
        <v>99.06791920745664</v>
      </c>
    </row>
    <row r="25" spans="1:17" ht="15">
      <c r="A25" s="4" t="s">
        <v>32</v>
      </c>
      <c r="B25" s="35" t="s">
        <v>46</v>
      </c>
      <c r="C25" s="36"/>
      <c r="D25" s="37"/>
      <c r="E25" s="6">
        <v>634</v>
      </c>
      <c r="F25" s="6">
        <v>694</v>
      </c>
      <c r="G25" s="6">
        <v>664</v>
      </c>
      <c r="H25" s="6">
        <v>640</v>
      </c>
      <c r="I25" s="6">
        <v>423</v>
      </c>
      <c r="J25" s="6">
        <v>461</v>
      </c>
      <c r="K25" s="8">
        <v>441</v>
      </c>
      <c r="L25" s="8">
        <v>423</v>
      </c>
      <c r="M25" s="9">
        <f t="shared" si="1"/>
        <v>91.35446685878964</v>
      </c>
      <c r="N25" s="9">
        <f t="shared" si="2"/>
        <v>103.75000000000001</v>
      </c>
      <c r="O25" s="9">
        <f t="shared" si="0"/>
        <v>91.75704989154013</v>
      </c>
      <c r="P25" s="9">
        <f t="shared" si="3"/>
        <v>104.25531914893618</v>
      </c>
      <c r="Q25" s="9">
        <f t="shared" si="4"/>
        <v>91.5739020873654</v>
      </c>
    </row>
    <row r="26" spans="1:17" ht="15">
      <c r="A26" s="17" t="s">
        <v>33</v>
      </c>
      <c r="B26" s="35" t="s">
        <v>34</v>
      </c>
      <c r="C26" s="36"/>
      <c r="D26" s="37"/>
      <c r="E26" s="6">
        <v>657</v>
      </c>
      <c r="F26" s="6">
        <v>627</v>
      </c>
      <c r="G26" s="6">
        <v>640</v>
      </c>
      <c r="H26" s="6">
        <v>642</v>
      </c>
      <c r="I26" s="6">
        <v>440</v>
      </c>
      <c r="J26" s="6">
        <v>419</v>
      </c>
      <c r="K26" s="8">
        <v>428</v>
      </c>
      <c r="L26" s="8">
        <v>427</v>
      </c>
      <c r="M26" s="9">
        <f t="shared" si="1"/>
        <v>104.78468899521532</v>
      </c>
      <c r="N26" s="9">
        <f t="shared" si="2"/>
        <v>99.68847352024922</v>
      </c>
      <c r="O26" s="9">
        <f t="shared" si="0"/>
        <v>105.01193317422435</v>
      </c>
      <c r="P26" s="9">
        <f t="shared" si="3"/>
        <v>100.23419203747072</v>
      </c>
      <c r="Q26" s="9">
        <f t="shared" si="4"/>
        <v>104.80232851718998</v>
      </c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L3"/>
    <mergeCell ref="M3:Q3"/>
    <mergeCell ref="E4:H4"/>
    <mergeCell ref="I4:L4"/>
    <mergeCell ref="M4:N4"/>
    <mergeCell ref="O4:P4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2018-03-29T06:53:30Z</cp:lastPrinted>
  <dcterms:created xsi:type="dcterms:W3CDTF">2012-03-01T11:13:24Z</dcterms:created>
  <dcterms:modified xsi:type="dcterms:W3CDTF">2018-04-24T11:09:55Z</dcterms:modified>
  <cp:category/>
  <cp:version/>
  <cp:contentType/>
  <cp:contentStatus/>
</cp:coreProperties>
</file>