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<sst xmlns="http://schemas.openxmlformats.org/spreadsheetml/2006/main" count="68" uniqueCount="58">
  <si>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</si>
  <si>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</si>
  <si>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</si>
  <si>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</si>
  <si>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</si>
  <si>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</si>
  <si>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</si>
  <si>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</si>
  <si>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</si>
  <si>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</si>
  <si>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</si>
  <si>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</si>
  <si>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</si>
  <si>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</si>
  <si>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</si>
  <si>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</si>
  <si>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</si>
  <si>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</si>
  <si>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</si>
  <si>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</si>
  <si>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</si>
  <si>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</si>
  <si>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</si>
  <si>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</si>
  <si>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</si>
  <si>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</si>
  <si>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</si>
  <si>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</si>
  <si>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</si>
  <si>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</si>
  <si>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</si>
  <si>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</si>
  <si>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</si>
  <si>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</si>
  <si>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</si>
  <si>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</si>
  <si>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</si>
  <si>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</si>
  <si>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</si>
  <si>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</si>
  <si>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</si>
  <si>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</si>
  <si>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</si>
  <si>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</si>
  <si>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</si>
  <si>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</si>
  <si>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</si>
  <si>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</si>
  <si>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</si>
  <si>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VII</t>
  </si>
  <si>
    <t>VII-2018</t>
  </si>
  <si>
    <t>Avgust 2018.godine</t>
  </si>
  <si>
    <t>I -VIII</t>
  </si>
  <si>
    <t>VIII</t>
  </si>
  <si>
    <t>VIII-2018</t>
  </si>
  <si>
    <t xml:space="preserve"> I-VIII 2017</t>
  </si>
  <si>
    <t>I -VIII 2018</t>
  </si>
  <si>
    <t xml:space="preserve">    I-VIII 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</si>
</sst>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4">
      <selection activeCell="T22" sqref="T22"/>
    </sheetView>
  </sheetViews>
  <sheetFormatPr defaultColWidth="9.140625" defaultRowHeight="15"/>
  <cols>
    <col min="4" max="4" width="12.710937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8" t="s">
        <v>51</v>
      </c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9" t="s">
        <v>0</v>
      </c>
      <c r="B3" s="30" t="s">
        <v>48</v>
      </c>
      <c r="C3" s="31"/>
      <c r="D3" s="32"/>
      <c r="E3" s="39" t="s">
        <v>1</v>
      </c>
      <c r="F3" s="39"/>
      <c r="G3" s="39"/>
      <c r="H3" s="39"/>
      <c r="I3" s="39"/>
      <c r="J3" s="39"/>
      <c r="K3" s="39"/>
      <c r="L3" s="39"/>
      <c r="M3" s="39" t="s">
        <v>2</v>
      </c>
      <c r="N3" s="39"/>
      <c r="O3" s="39"/>
      <c r="P3" s="39"/>
      <c r="Q3" s="39"/>
    </row>
    <row r="4" spans="1:17" ht="60">
      <c r="A4" s="29"/>
      <c r="B4" s="33"/>
      <c r="C4" s="34"/>
      <c r="D4" s="35"/>
      <c r="E4" s="29" t="s">
        <v>3</v>
      </c>
      <c r="F4" s="29"/>
      <c r="G4" s="29"/>
      <c r="H4" s="29"/>
      <c r="I4" s="29" t="s">
        <v>4</v>
      </c>
      <c r="J4" s="29"/>
      <c r="K4" s="29"/>
      <c r="L4" s="29"/>
      <c r="M4" s="40" t="s">
        <v>5</v>
      </c>
      <c r="N4" s="40"/>
      <c r="O4" s="40" t="s">
        <v>6</v>
      </c>
      <c r="P4" s="40"/>
      <c r="Q4" s="10" t="s">
        <v>47</v>
      </c>
    </row>
    <row r="5" spans="1:17" ht="24.75">
      <c r="A5" s="29"/>
      <c r="B5" s="33"/>
      <c r="C5" s="34"/>
      <c r="D5" s="35"/>
      <c r="E5" s="3" t="s">
        <v>53</v>
      </c>
      <c r="F5" s="3" t="s">
        <v>49</v>
      </c>
      <c r="G5" s="11" t="s">
        <v>52</v>
      </c>
      <c r="H5" s="3" t="s">
        <v>52</v>
      </c>
      <c r="I5" s="3" t="s">
        <v>53</v>
      </c>
      <c r="J5" s="3" t="s">
        <v>49</v>
      </c>
      <c r="K5" s="11" t="s">
        <v>52</v>
      </c>
      <c r="L5" s="3" t="s">
        <v>52</v>
      </c>
      <c r="M5" s="12" t="s">
        <v>54</v>
      </c>
      <c r="N5" s="12" t="s">
        <v>56</v>
      </c>
      <c r="O5" s="12" t="s">
        <v>54</v>
      </c>
      <c r="P5" s="12" t="s">
        <v>56</v>
      </c>
      <c r="Q5" s="12" t="s">
        <v>54</v>
      </c>
    </row>
    <row r="6" spans="1:17" ht="15">
      <c r="A6" s="29"/>
      <c r="B6" s="36"/>
      <c r="C6" s="37"/>
      <c r="D6" s="38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50</v>
      </c>
      <c r="N6" s="14" t="s">
        <v>55</v>
      </c>
      <c r="O6" s="13" t="s">
        <v>50</v>
      </c>
      <c r="P6" s="14" t="s">
        <v>57</v>
      </c>
      <c r="Q6" s="13" t="s">
        <v>50</v>
      </c>
    </row>
    <row r="7" spans="1:17" ht="15">
      <c r="A7" s="15"/>
      <c r="B7" s="25" t="s">
        <v>8</v>
      </c>
      <c r="C7" s="26"/>
      <c r="D7" s="27"/>
      <c r="E7" s="5">
        <v>766</v>
      </c>
      <c r="F7" s="5">
        <v>761</v>
      </c>
      <c r="G7" s="5">
        <v>765</v>
      </c>
      <c r="H7" s="5">
        <v>764</v>
      </c>
      <c r="I7" s="20">
        <v>511</v>
      </c>
      <c r="J7" s="20">
        <v>508</v>
      </c>
      <c r="K7" s="7">
        <v>510</v>
      </c>
      <c r="L7" s="7">
        <v>510</v>
      </c>
      <c r="M7" s="16">
        <f>E7/F7*100</f>
        <v>100.65703022339028</v>
      </c>
      <c r="N7" s="16">
        <f>G7/H7*100</f>
        <v>100.13089005235602</v>
      </c>
      <c r="O7" s="16">
        <f>I7/J7*100</f>
        <v>100.59055118110236</v>
      </c>
      <c r="P7" s="16">
        <f>K7/L7*100</f>
        <v>100</v>
      </c>
      <c r="Q7" s="16">
        <f>O7/99.9*100</f>
        <v>100.69124242352588</v>
      </c>
    </row>
    <row r="8" spans="1:17" ht="15">
      <c r="A8" s="4" t="s">
        <v>9</v>
      </c>
      <c r="B8" s="25" t="s">
        <v>36</v>
      </c>
      <c r="C8" s="26"/>
      <c r="D8" s="27"/>
      <c r="E8" s="6">
        <v>811</v>
      </c>
      <c r="F8" s="6">
        <v>797</v>
      </c>
      <c r="G8" s="6">
        <v>780</v>
      </c>
      <c r="H8" s="6">
        <v>783</v>
      </c>
      <c r="I8" s="19">
        <v>555</v>
      </c>
      <c r="J8" s="19">
        <v>545</v>
      </c>
      <c r="K8" s="8">
        <v>533</v>
      </c>
      <c r="L8" s="21">
        <v>535</v>
      </c>
      <c r="M8" s="9">
        <f aca="true" t="shared" si="0" ref="M8:M26">E8/F8*100</f>
        <v>101.75658720200754</v>
      </c>
      <c r="N8" s="9">
        <f aca="true" t="shared" si="1" ref="N8:N26">G8/H8*100</f>
        <v>99.61685823754789</v>
      </c>
      <c r="O8" s="9">
        <f aca="true" t="shared" si="2" ref="O8:O26">I8/J8*100</f>
        <v>101.83486238532109</v>
      </c>
      <c r="P8" s="9">
        <f aca="true" t="shared" si="3" ref="P8:P26">K8/L8*100</f>
        <v>99.62616822429906</v>
      </c>
      <c r="Q8" s="9">
        <f aca="true" t="shared" si="4" ref="Q8:Q26">O8/99.9*100</f>
        <v>101.93679918450557</v>
      </c>
    </row>
    <row r="9" spans="1:17" ht="15">
      <c r="A9" s="4" t="s">
        <v>10</v>
      </c>
      <c r="B9" s="25" t="s">
        <v>11</v>
      </c>
      <c r="C9" s="26"/>
      <c r="D9" s="27"/>
      <c r="E9" s="6">
        <v>1020</v>
      </c>
      <c r="F9" s="6">
        <v>1026</v>
      </c>
      <c r="G9" s="6">
        <v>1011</v>
      </c>
      <c r="H9" s="6">
        <v>881</v>
      </c>
      <c r="I9" s="19">
        <v>678</v>
      </c>
      <c r="J9" s="19">
        <v>682</v>
      </c>
      <c r="K9" s="8">
        <v>672</v>
      </c>
      <c r="L9" s="8">
        <v>586</v>
      </c>
      <c r="M9" s="9">
        <f t="shared" si="0"/>
        <v>99.41520467836257</v>
      </c>
      <c r="N9" s="9">
        <f t="shared" si="1"/>
        <v>114.75595913734394</v>
      </c>
      <c r="O9" s="9">
        <f t="shared" si="2"/>
        <v>99.41348973607037</v>
      </c>
      <c r="P9" s="9">
        <f t="shared" si="3"/>
        <v>114.67576791808874</v>
      </c>
      <c r="Q9" s="9">
        <f t="shared" si="4"/>
        <v>99.51300273880918</v>
      </c>
    </row>
    <row r="10" spans="1:17" ht="15">
      <c r="A10" s="4" t="s">
        <v>12</v>
      </c>
      <c r="B10" s="25" t="s">
        <v>13</v>
      </c>
      <c r="C10" s="26"/>
      <c r="D10" s="27"/>
      <c r="E10" s="6">
        <v>627</v>
      </c>
      <c r="F10" s="6">
        <v>605</v>
      </c>
      <c r="G10" s="6">
        <v>614</v>
      </c>
      <c r="H10" s="6">
        <v>644</v>
      </c>
      <c r="I10" s="19">
        <v>418</v>
      </c>
      <c r="J10" s="19">
        <v>403</v>
      </c>
      <c r="K10" s="8">
        <v>410</v>
      </c>
      <c r="L10" s="8">
        <v>429</v>
      </c>
      <c r="M10" s="9">
        <f t="shared" si="0"/>
        <v>103.63636363636364</v>
      </c>
      <c r="N10" s="9">
        <f t="shared" si="1"/>
        <v>95.34161490683229</v>
      </c>
      <c r="O10" s="9">
        <f t="shared" si="2"/>
        <v>103.72208436724566</v>
      </c>
      <c r="P10" s="9">
        <f t="shared" si="3"/>
        <v>95.57109557109557</v>
      </c>
      <c r="Q10" s="9">
        <f t="shared" si="4"/>
        <v>103.82591027752316</v>
      </c>
    </row>
    <row r="11" spans="1:17" ht="15">
      <c r="A11" s="4" t="s">
        <v>14</v>
      </c>
      <c r="B11" s="25" t="s">
        <v>15</v>
      </c>
      <c r="C11" s="26"/>
      <c r="D11" s="27"/>
      <c r="E11" s="6">
        <v>1291</v>
      </c>
      <c r="F11" s="6">
        <v>1278</v>
      </c>
      <c r="G11" s="6">
        <v>1308</v>
      </c>
      <c r="H11" s="6">
        <v>1277</v>
      </c>
      <c r="I11" s="19">
        <v>853</v>
      </c>
      <c r="J11" s="19">
        <v>845</v>
      </c>
      <c r="K11" s="8">
        <v>864</v>
      </c>
      <c r="L11" s="8">
        <v>841</v>
      </c>
      <c r="M11" s="9">
        <f t="shared" si="0"/>
        <v>101.01721439749609</v>
      </c>
      <c r="N11" s="9">
        <f t="shared" si="1"/>
        <v>102.4275646045419</v>
      </c>
      <c r="O11" s="9">
        <f t="shared" si="2"/>
        <v>100.94674556213018</v>
      </c>
      <c r="P11" s="9">
        <f t="shared" si="3"/>
        <v>102.73483947681332</v>
      </c>
      <c r="Q11" s="9">
        <f t="shared" si="4"/>
        <v>101.04779335548567</v>
      </c>
    </row>
    <row r="12" spans="1:17" ht="15">
      <c r="A12" s="4" t="s">
        <v>16</v>
      </c>
      <c r="B12" s="25" t="s">
        <v>17</v>
      </c>
      <c r="C12" s="26"/>
      <c r="D12" s="27"/>
      <c r="E12" s="6">
        <v>715</v>
      </c>
      <c r="F12" s="6">
        <v>718</v>
      </c>
      <c r="G12" s="6">
        <v>716</v>
      </c>
      <c r="H12" s="6">
        <v>698</v>
      </c>
      <c r="I12" s="19">
        <v>476</v>
      </c>
      <c r="J12" s="19">
        <v>478</v>
      </c>
      <c r="K12" s="8">
        <v>477</v>
      </c>
      <c r="L12" s="8">
        <v>466</v>
      </c>
      <c r="M12" s="9">
        <f t="shared" si="0"/>
        <v>99.58217270194986</v>
      </c>
      <c r="N12" s="9">
        <f t="shared" si="1"/>
        <v>102.57879656160458</v>
      </c>
      <c r="O12" s="9">
        <f t="shared" si="2"/>
        <v>99.581589958159</v>
      </c>
      <c r="P12" s="9">
        <f t="shared" si="3"/>
        <v>102.36051502145922</v>
      </c>
      <c r="Q12" s="9">
        <f t="shared" si="4"/>
        <v>99.68127122938839</v>
      </c>
    </row>
    <row r="13" spans="1:17" ht="15">
      <c r="A13" s="4" t="s">
        <v>18</v>
      </c>
      <c r="B13" s="25" t="s">
        <v>19</v>
      </c>
      <c r="C13" s="26"/>
      <c r="D13" s="27"/>
      <c r="E13" s="6">
        <v>690</v>
      </c>
      <c r="F13" s="6">
        <v>695</v>
      </c>
      <c r="G13" s="6">
        <v>678</v>
      </c>
      <c r="H13" s="6">
        <v>654</v>
      </c>
      <c r="I13" s="19">
        <v>461</v>
      </c>
      <c r="J13" s="19">
        <v>464</v>
      </c>
      <c r="K13" s="8">
        <v>453</v>
      </c>
      <c r="L13" s="8">
        <v>437</v>
      </c>
      <c r="M13" s="9">
        <f t="shared" si="0"/>
        <v>99.28057553956835</v>
      </c>
      <c r="N13" s="9">
        <f t="shared" si="1"/>
        <v>103.6697247706422</v>
      </c>
      <c r="O13" s="9">
        <f t="shared" si="2"/>
        <v>99.35344827586206</v>
      </c>
      <c r="P13" s="9">
        <f t="shared" si="3"/>
        <v>103.66132723112129</v>
      </c>
      <c r="Q13" s="9">
        <f t="shared" si="4"/>
        <v>99.4529011770391</v>
      </c>
    </row>
    <row r="14" spans="1:17" ht="15">
      <c r="A14" s="4" t="s">
        <v>20</v>
      </c>
      <c r="B14" s="25" t="s">
        <v>37</v>
      </c>
      <c r="C14" s="26"/>
      <c r="D14" s="27"/>
      <c r="E14" s="6">
        <v>549</v>
      </c>
      <c r="F14" s="6">
        <v>542</v>
      </c>
      <c r="G14" s="6">
        <v>544</v>
      </c>
      <c r="H14" s="6">
        <v>524</v>
      </c>
      <c r="I14" s="19">
        <v>367</v>
      </c>
      <c r="J14" s="19">
        <v>362</v>
      </c>
      <c r="K14" s="8">
        <v>363</v>
      </c>
      <c r="L14" s="8">
        <v>350</v>
      </c>
      <c r="M14" s="9">
        <f t="shared" si="0"/>
        <v>101.29151291512915</v>
      </c>
      <c r="N14" s="9">
        <f t="shared" si="1"/>
        <v>103.81679389312977</v>
      </c>
      <c r="O14" s="9">
        <f t="shared" si="2"/>
        <v>101.38121546961325</v>
      </c>
      <c r="P14" s="9">
        <f t="shared" si="3"/>
        <v>103.71428571428571</v>
      </c>
      <c r="Q14" s="9">
        <f t="shared" si="4"/>
        <v>101.48269816778104</v>
      </c>
    </row>
    <row r="15" spans="1:20" ht="15">
      <c r="A15" s="4" t="s">
        <v>21</v>
      </c>
      <c r="B15" s="25" t="s">
        <v>38</v>
      </c>
      <c r="C15" s="26"/>
      <c r="D15" s="27"/>
      <c r="E15" s="6">
        <v>841</v>
      </c>
      <c r="F15" s="6">
        <v>827</v>
      </c>
      <c r="G15" s="6">
        <v>815</v>
      </c>
      <c r="H15" s="6">
        <v>808</v>
      </c>
      <c r="I15" s="19">
        <v>562</v>
      </c>
      <c r="J15" s="19">
        <v>553</v>
      </c>
      <c r="K15" s="8">
        <v>544</v>
      </c>
      <c r="L15" s="8">
        <v>539</v>
      </c>
      <c r="M15" s="9">
        <f t="shared" si="0"/>
        <v>101.69286577992744</v>
      </c>
      <c r="N15" s="9">
        <f t="shared" si="1"/>
        <v>100.86633663366335</v>
      </c>
      <c r="O15" s="9">
        <f t="shared" si="2"/>
        <v>101.62748643761302</v>
      </c>
      <c r="P15" s="9">
        <f t="shared" si="3"/>
        <v>100.92764378478665</v>
      </c>
      <c r="Q15" s="9">
        <f t="shared" si="4"/>
        <v>101.72921565326627</v>
      </c>
      <c r="T15" s="18"/>
    </row>
    <row r="16" spans="1:17" ht="15">
      <c r="A16" s="4" t="s">
        <v>7</v>
      </c>
      <c r="B16" s="25" t="s">
        <v>40</v>
      </c>
      <c r="C16" s="26"/>
      <c r="D16" s="27"/>
      <c r="E16" s="6">
        <v>663</v>
      </c>
      <c r="F16" s="6">
        <v>637</v>
      </c>
      <c r="G16" s="6">
        <v>611</v>
      </c>
      <c r="H16" s="6">
        <v>570</v>
      </c>
      <c r="I16" s="19">
        <v>444</v>
      </c>
      <c r="J16" s="19">
        <v>427</v>
      </c>
      <c r="K16" s="8">
        <v>409</v>
      </c>
      <c r="L16" s="8">
        <v>382</v>
      </c>
      <c r="M16" s="9">
        <f t="shared" si="0"/>
        <v>104.08163265306123</v>
      </c>
      <c r="N16" s="9">
        <f t="shared" si="1"/>
        <v>107.19298245614036</v>
      </c>
      <c r="O16" s="9">
        <f t="shared" si="2"/>
        <v>103.98126463700234</v>
      </c>
      <c r="P16" s="9">
        <f t="shared" si="3"/>
        <v>107.06806282722513</v>
      </c>
      <c r="Q16" s="9">
        <f t="shared" si="4"/>
        <v>104.08534998698933</v>
      </c>
    </row>
    <row r="17" spans="1:17" ht="15">
      <c r="A17" s="4" t="s">
        <v>22</v>
      </c>
      <c r="B17" s="25" t="s">
        <v>39</v>
      </c>
      <c r="C17" s="26"/>
      <c r="D17" s="27"/>
      <c r="E17" s="6">
        <v>1026</v>
      </c>
      <c r="F17" s="6">
        <v>1041</v>
      </c>
      <c r="G17" s="6">
        <v>1073</v>
      </c>
      <c r="H17" s="6">
        <v>1063</v>
      </c>
      <c r="I17" s="19">
        <v>676</v>
      </c>
      <c r="J17" s="19">
        <v>690</v>
      </c>
      <c r="K17" s="8">
        <v>711</v>
      </c>
      <c r="L17" s="8">
        <v>704</v>
      </c>
      <c r="M17" s="9">
        <f t="shared" si="0"/>
        <v>98.55907780979827</v>
      </c>
      <c r="N17" s="9">
        <f t="shared" si="1"/>
        <v>100.94073377234243</v>
      </c>
      <c r="O17" s="9">
        <f t="shared" si="2"/>
        <v>97.97101449275362</v>
      </c>
      <c r="P17" s="9">
        <f t="shared" si="3"/>
        <v>100.99431818181819</v>
      </c>
      <c r="Q17" s="9">
        <f t="shared" si="4"/>
        <v>98.06908357632994</v>
      </c>
    </row>
    <row r="18" spans="1:17" ht="15">
      <c r="A18" s="4" t="s">
        <v>23</v>
      </c>
      <c r="B18" s="25" t="s">
        <v>41</v>
      </c>
      <c r="C18" s="26"/>
      <c r="D18" s="27"/>
      <c r="E18" s="6">
        <v>1514</v>
      </c>
      <c r="F18" s="6">
        <v>1529</v>
      </c>
      <c r="G18" s="6">
        <v>1494</v>
      </c>
      <c r="H18" s="6">
        <v>1379</v>
      </c>
      <c r="I18" s="19">
        <v>1001</v>
      </c>
      <c r="J18" s="19">
        <v>1011</v>
      </c>
      <c r="K18" s="8">
        <v>988</v>
      </c>
      <c r="L18" s="8">
        <v>914</v>
      </c>
      <c r="M18" s="9">
        <f t="shared" si="0"/>
        <v>99.01896664486593</v>
      </c>
      <c r="N18" s="9">
        <f t="shared" si="1"/>
        <v>108.33937635968094</v>
      </c>
      <c r="O18" s="9">
        <f t="shared" si="2"/>
        <v>99.0108803165183</v>
      </c>
      <c r="P18" s="9">
        <f t="shared" si="3"/>
        <v>108.09628008752736</v>
      </c>
      <c r="Q18" s="9">
        <f t="shared" si="4"/>
        <v>99.10999030682511</v>
      </c>
    </row>
    <row r="19" spans="1:17" ht="15">
      <c r="A19" s="4" t="s">
        <v>24</v>
      </c>
      <c r="B19" s="25" t="s">
        <v>25</v>
      </c>
      <c r="C19" s="26"/>
      <c r="D19" s="27"/>
      <c r="E19" s="6">
        <v>1000</v>
      </c>
      <c r="F19" s="6">
        <v>1020</v>
      </c>
      <c r="G19" s="6">
        <v>997</v>
      </c>
      <c r="H19" s="6">
        <v>1014</v>
      </c>
      <c r="I19" s="19">
        <v>664</v>
      </c>
      <c r="J19" s="19">
        <v>679</v>
      </c>
      <c r="K19" s="8">
        <v>662</v>
      </c>
      <c r="L19" s="8">
        <v>674</v>
      </c>
      <c r="M19" s="9">
        <f t="shared" si="0"/>
        <v>98.0392156862745</v>
      </c>
      <c r="N19" s="9">
        <f t="shared" si="1"/>
        <v>98.32347140039448</v>
      </c>
      <c r="O19" s="9">
        <f t="shared" si="2"/>
        <v>97.79086892488954</v>
      </c>
      <c r="P19" s="9">
        <f t="shared" si="3"/>
        <v>98.21958456973294</v>
      </c>
      <c r="Q19" s="9">
        <f t="shared" si="4"/>
        <v>97.8887576825721</v>
      </c>
    </row>
    <row r="20" spans="1:17" ht="15">
      <c r="A20" s="4" t="s">
        <v>26</v>
      </c>
      <c r="B20" s="25" t="s">
        <v>42</v>
      </c>
      <c r="C20" s="26"/>
      <c r="D20" s="27"/>
      <c r="E20" s="6">
        <v>667</v>
      </c>
      <c r="F20" s="6">
        <v>642</v>
      </c>
      <c r="G20" s="6">
        <v>653</v>
      </c>
      <c r="H20" s="6">
        <v>612</v>
      </c>
      <c r="I20" s="19">
        <v>444</v>
      </c>
      <c r="J20" s="19">
        <v>427</v>
      </c>
      <c r="K20" s="8">
        <v>435</v>
      </c>
      <c r="L20" s="8">
        <v>408</v>
      </c>
      <c r="M20" s="9">
        <f t="shared" si="0"/>
        <v>103.89408099688472</v>
      </c>
      <c r="N20" s="9">
        <f t="shared" si="1"/>
        <v>106.69934640522875</v>
      </c>
      <c r="O20" s="9">
        <f t="shared" si="2"/>
        <v>103.98126463700234</v>
      </c>
      <c r="P20" s="9">
        <f t="shared" si="3"/>
        <v>106.61764705882352</v>
      </c>
      <c r="Q20" s="9">
        <f t="shared" si="4"/>
        <v>104.08534998698933</v>
      </c>
    </row>
    <row r="21" spans="1:17" ht="15">
      <c r="A21" s="4" t="s">
        <v>27</v>
      </c>
      <c r="B21" s="25" t="s">
        <v>43</v>
      </c>
      <c r="C21" s="26"/>
      <c r="D21" s="27"/>
      <c r="E21" s="6">
        <v>509</v>
      </c>
      <c r="F21" s="6">
        <v>510</v>
      </c>
      <c r="G21" s="6">
        <v>517</v>
      </c>
      <c r="H21" s="6">
        <v>497</v>
      </c>
      <c r="I21" s="19">
        <v>342</v>
      </c>
      <c r="J21" s="19">
        <v>343</v>
      </c>
      <c r="K21" s="8">
        <v>346</v>
      </c>
      <c r="L21" s="8">
        <v>333</v>
      </c>
      <c r="M21" s="9">
        <f t="shared" si="0"/>
        <v>99.80392156862746</v>
      </c>
      <c r="N21" s="9">
        <f t="shared" si="1"/>
        <v>104.02414486921529</v>
      </c>
      <c r="O21" s="9">
        <f t="shared" si="2"/>
        <v>99.70845481049562</v>
      </c>
      <c r="P21" s="9">
        <f t="shared" si="3"/>
        <v>103.9039039039039</v>
      </c>
      <c r="Q21" s="9">
        <f t="shared" si="4"/>
        <v>99.8082630735692</v>
      </c>
    </row>
    <row r="22" spans="1:17" ht="15">
      <c r="A22" s="4" t="s">
        <v>28</v>
      </c>
      <c r="B22" s="25" t="s">
        <v>44</v>
      </c>
      <c r="C22" s="26"/>
      <c r="D22" s="27"/>
      <c r="E22" s="6">
        <v>896</v>
      </c>
      <c r="F22" s="6">
        <v>885</v>
      </c>
      <c r="G22" s="6">
        <v>885</v>
      </c>
      <c r="H22" s="6">
        <v>886</v>
      </c>
      <c r="I22" s="19">
        <v>594</v>
      </c>
      <c r="J22" s="19">
        <v>587</v>
      </c>
      <c r="K22" s="8">
        <v>588</v>
      </c>
      <c r="L22" s="8">
        <v>589</v>
      </c>
      <c r="M22" s="9">
        <f t="shared" si="0"/>
        <v>101.24293785310734</v>
      </c>
      <c r="N22" s="9">
        <f t="shared" si="1"/>
        <v>99.88713318284425</v>
      </c>
      <c r="O22" s="9">
        <f t="shared" si="2"/>
        <v>101.19250425894377</v>
      </c>
      <c r="P22" s="9">
        <f t="shared" si="3"/>
        <v>99.830220713073</v>
      </c>
      <c r="Q22" s="9">
        <f t="shared" si="4"/>
        <v>101.29379805700076</v>
      </c>
    </row>
    <row r="23" spans="1:17" ht="15">
      <c r="A23" s="4" t="s">
        <v>29</v>
      </c>
      <c r="B23" s="22" t="s">
        <v>30</v>
      </c>
      <c r="C23" s="23"/>
      <c r="D23" s="24"/>
      <c r="E23" s="6">
        <v>745</v>
      </c>
      <c r="F23" s="6">
        <v>726</v>
      </c>
      <c r="G23" s="6">
        <v>731</v>
      </c>
      <c r="H23" s="6">
        <v>733</v>
      </c>
      <c r="I23" s="19">
        <v>497</v>
      </c>
      <c r="J23" s="19">
        <v>485</v>
      </c>
      <c r="K23" s="8">
        <v>488</v>
      </c>
      <c r="L23" s="8">
        <v>490</v>
      </c>
      <c r="M23" s="9">
        <f t="shared" si="0"/>
        <v>102.61707988980717</v>
      </c>
      <c r="N23" s="9">
        <f t="shared" si="1"/>
        <v>99.72714870395635</v>
      </c>
      <c r="O23" s="9">
        <f t="shared" si="2"/>
        <v>102.4742268041237</v>
      </c>
      <c r="P23" s="9">
        <f t="shared" si="3"/>
        <v>99.59183673469387</v>
      </c>
      <c r="Q23" s="9">
        <f t="shared" si="4"/>
        <v>102.57680360773142</v>
      </c>
    </row>
    <row r="24" spans="1:17" ht="15">
      <c r="A24" s="4" t="s">
        <v>31</v>
      </c>
      <c r="B24" s="22" t="s">
        <v>45</v>
      </c>
      <c r="C24" s="23"/>
      <c r="D24" s="24"/>
      <c r="E24" s="6">
        <v>825</v>
      </c>
      <c r="F24" s="6">
        <v>835</v>
      </c>
      <c r="G24" s="6">
        <v>822</v>
      </c>
      <c r="H24" s="6">
        <v>822</v>
      </c>
      <c r="I24" s="19">
        <v>552</v>
      </c>
      <c r="J24" s="19">
        <v>562</v>
      </c>
      <c r="K24" s="8">
        <v>553</v>
      </c>
      <c r="L24" s="8">
        <v>553</v>
      </c>
      <c r="M24" s="9">
        <f t="shared" si="0"/>
        <v>98.80239520958084</v>
      </c>
      <c r="N24" s="9">
        <f t="shared" si="1"/>
        <v>100</v>
      </c>
      <c r="O24" s="9">
        <f t="shared" si="2"/>
        <v>98.22064056939502</v>
      </c>
      <c r="P24" s="9">
        <f t="shared" si="3"/>
        <v>100</v>
      </c>
      <c r="Q24" s="9">
        <f t="shared" si="4"/>
        <v>98.31895952892393</v>
      </c>
    </row>
    <row r="25" spans="1:17" ht="15">
      <c r="A25" s="4" t="s">
        <v>32</v>
      </c>
      <c r="B25" s="22" t="s">
        <v>46</v>
      </c>
      <c r="C25" s="23"/>
      <c r="D25" s="24"/>
      <c r="E25" s="6">
        <v>636</v>
      </c>
      <c r="F25" s="6">
        <v>640</v>
      </c>
      <c r="G25" s="6">
        <v>656</v>
      </c>
      <c r="H25" s="6">
        <v>644</v>
      </c>
      <c r="I25" s="19">
        <v>422</v>
      </c>
      <c r="J25" s="19">
        <v>426</v>
      </c>
      <c r="K25" s="8">
        <v>436</v>
      </c>
      <c r="L25" s="8">
        <v>426</v>
      </c>
      <c r="M25" s="9">
        <f t="shared" si="0"/>
        <v>99.375</v>
      </c>
      <c r="N25" s="9">
        <f t="shared" si="1"/>
        <v>101.86335403726707</v>
      </c>
      <c r="O25" s="9">
        <f t="shared" si="2"/>
        <v>99.06103286384976</v>
      </c>
      <c r="P25" s="9">
        <f t="shared" si="3"/>
        <v>102.34741784037557</v>
      </c>
      <c r="Q25" s="9">
        <f t="shared" si="4"/>
        <v>99.16019305690666</v>
      </c>
    </row>
    <row r="26" spans="1:17" ht="15">
      <c r="A26" s="17" t="s">
        <v>33</v>
      </c>
      <c r="B26" s="22" t="s">
        <v>34</v>
      </c>
      <c r="C26" s="23"/>
      <c r="D26" s="24"/>
      <c r="E26" s="6">
        <v>639</v>
      </c>
      <c r="F26" s="6">
        <v>681</v>
      </c>
      <c r="G26" s="6">
        <v>647</v>
      </c>
      <c r="H26" s="6">
        <v>677</v>
      </c>
      <c r="I26" s="19">
        <v>427</v>
      </c>
      <c r="J26" s="19">
        <v>456</v>
      </c>
      <c r="K26" s="8">
        <v>433</v>
      </c>
      <c r="L26" s="8">
        <v>449</v>
      </c>
      <c r="M26" s="9">
        <f t="shared" si="0"/>
        <v>93.83259911894272</v>
      </c>
      <c r="N26" s="9">
        <f t="shared" si="1"/>
        <v>95.56868537666175</v>
      </c>
      <c r="O26" s="9">
        <f t="shared" si="2"/>
        <v>93.64035087719299</v>
      </c>
      <c r="P26" s="9">
        <f t="shared" si="3"/>
        <v>96.43652561247215</v>
      </c>
      <c r="Q26" s="9">
        <f t="shared" si="4"/>
        <v>93.73408496215514</v>
      </c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2018-09-24T10:56:20Z</cp:lastPrinted>
  <dcterms:created xsi:type="dcterms:W3CDTF">2012-03-01T11:13:24Z</dcterms:created>
  <dcterms:modified xsi:type="dcterms:W3CDTF">2018-09-25T09:52:55Z</dcterms:modified>
  <cp:category/>
  <cp:version/>
  <cp:contentType/>
  <cp:contentStatus/>
</cp:coreProperties>
</file>