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<sst xmlns="http://schemas.openxmlformats.org/spreadsheetml/2006/main" count="68" uniqueCount="58">
  <si>
    <t>Sektor</t>
  </si>
  <si>
    <t>ZARADE</t>
  </si>
  <si>
    <t>INDEKSI</t>
  </si>
  <si>
    <t>zarade</t>
  </si>
  <si>
    <t>zarade bez poreza i doprinosa</t>
  </si>
  <si>
    <t>indeks nominalnih zarada</t>
  </si>
  <si>
    <t xml:space="preserve"> indeks nominalnih zarada bez poreza i doprinosa</t>
  </si>
  <si>
    <t>I</t>
  </si>
  <si>
    <t>UKUPNO:</t>
  </si>
  <si>
    <t>A</t>
  </si>
  <si>
    <t>B</t>
  </si>
  <si>
    <t>Vađenje ruda i kamena</t>
  </si>
  <si>
    <t>C</t>
  </si>
  <si>
    <t>Prerađivačka industrija</t>
  </si>
  <si>
    <t>D</t>
  </si>
  <si>
    <t>Snabdijevanje elektricnom energijom</t>
  </si>
  <si>
    <t>E</t>
  </si>
  <si>
    <t>Snabdijevanje vodom,upravljanje ot</t>
  </si>
  <si>
    <t>F</t>
  </si>
  <si>
    <t>Građevinarstvo</t>
  </si>
  <si>
    <t>G</t>
  </si>
  <si>
    <t>H</t>
  </si>
  <si>
    <t>J</t>
  </si>
  <si>
    <t>K</t>
  </si>
  <si>
    <t>L</t>
  </si>
  <si>
    <t>Poslovanje sa nekretninama</t>
  </si>
  <si>
    <t>M</t>
  </si>
  <si>
    <t>N</t>
  </si>
  <si>
    <t>O</t>
  </si>
  <si>
    <t>P</t>
  </si>
  <si>
    <t>Obrazovanje</t>
  </si>
  <si>
    <t>Q</t>
  </si>
  <si>
    <t>R</t>
  </si>
  <si>
    <t>S</t>
  </si>
  <si>
    <t>Ostale usluzne djelatnosti</t>
  </si>
  <si>
    <t>PROSJEČNE ZARADE (PLATE)</t>
  </si>
  <si>
    <t>Poljoprivreda,sumarstvo i ribarstvo</t>
  </si>
  <si>
    <t>Trgovina na veliko i trgovina na malo</t>
  </si>
  <si>
    <t>Saobracaj i skladistenje</t>
  </si>
  <si>
    <t>Informisanje i komunikacije</t>
  </si>
  <si>
    <t>Usluge smjestaja i ishrane</t>
  </si>
  <si>
    <t xml:space="preserve">Finansijske djelatnosti i djelatnosti </t>
  </si>
  <si>
    <t>Strucne,naucne i tehnicke djelatno</t>
  </si>
  <si>
    <t>Administrativne i pomocne usluzne</t>
  </si>
  <si>
    <t>Drzavna uprava i odbrana,obav.soc.</t>
  </si>
  <si>
    <t>Zdravstvena i socijalna zastita</t>
  </si>
  <si>
    <t>Umjetnost,zabava i rekreacija</t>
  </si>
  <si>
    <t>indeks realnih zarada bez por. i dop.</t>
  </si>
  <si>
    <t xml:space="preserve">Naziv sektora </t>
  </si>
  <si>
    <t>II</t>
  </si>
  <si>
    <t>I -III</t>
  </si>
  <si>
    <t>III</t>
  </si>
  <si>
    <t>Mart 2020.godine</t>
  </si>
  <si>
    <t>II -2020</t>
  </si>
  <si>
    <t>III-2020</t>
  </si>
  <si>
    <t xml:space="preserve"> I-III 2020</t>
  </si>
  <si>
    <t xml:space="preserve">      I-III 2019</t>
  </si>
  <si>
    <t xml:space="preserve">     I-III 2019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</si>
</sst>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" fillId="33" borderId="0" xfId="57" applyFont="1" applyFill="1" applyAlignment="1">
      <alignment horizontal="left" indent="1"/>
      <protection/>
    </xf>
    <xf numFmtId="49" fontId="3" fillId="33" borderId="10" xfId="57" applyNumberFormat="1" applyFont="1" applyFill="1" applyBorder="1" applyAlignment="1">
      <alignment horizontal="left" indent="1"/>
      <protection/>
    </xf>
    <xf numFmtId="0" fontId="4" fillId="33" borderId="11" xfId="57" applyFont="1" applyFill="1" applyBorder="1" applyAlignment="1">
      <alignment horizontal="center" wrapText="1"/>
      <protection/>
    </xf>
    <xf numFmtId="0" fontId="5" fillId="33" borderId="11" xfId="57" applyFont="1" applyFill="1" applyBorder="1" applyAlignment="1">
      <alignment horizontal="center"/>
      <protection/>
    </xf>
    <xf numFmtId="0" fontId="4" fillId="33" borderId="12" xfId="57" applyFont="1" applyFill="1" applyBorder="1" applyAlignment="1">
      <alignment horizontal="center" vertical="center" wrapText="1"/>
      <protection/>
    </xf>
    <xf numFmtId="0" fontId="9" fillId="33" borderId="11" xfId="57" applyFont="1" applyFill="1" applyBorder="1" applyAlignment="1">
      <alignment horizontal="center" wrapText="1"/>
      <protection/>
    </xf>
    <xf numFmtId="0" fontId="8" fillId="33" borderId="12" xfId="57" applyFont="1" applyFill="1" applyBorder="1" applyAlignment="1">
      <alignment horizontal="center" wrapText="1"/>
      <protection/>
    </xf>
    <xf numFmtId="0" fontId="4" fillId="33" borderId="13" xfId="57" applyFont="1" applyFill="1" applyBorder="1" applyAlignment="1">
      <alignment horizontal="center" vertical="top" wrapText="1"/>
      <protection/>
    </xf>
    <xf numFmtId="0" fontId="46" fillId="33" borderId="13" xfId="0" applyFont="1" applyFill="1" applyBorder="1" applyAlignment="1">
      <alignment/>
    </xf>
    <xf numFmtId="0" fontId="5" fillId="33" borderId="11" xfId="57" applyFont="1" applyFill="1" applyBorder="1">
      <alignment/>
      <protection/>
    </xf>
    <xf numFmtId="0" fontId="5" fillId="33" borderId="11" xfId="57" applyFont="1" applyFill="1" applyBorder="1" applyAlignment="1">
      <alignment horizontal="center" wrapText="1"/>
      <protection/>
    </xf>
    <xf numFmtId="0" fontId="4" fillId="0" borderId="0" xfId="0" applyFont="1" applyAlignment="1">
      <alignment/>
    </xf>
    <xf numFmtId="3" fontId="46" fillId="33" borderId="11" xfId="0" applyNumberFormat="1" applyFont="1" applyFill="1" applyBorder="1" applyAlignment="1">
      <alignment horizontal="right" wrapText="1"/>
    </xf>
    <xf numFmtId="3" fontId="47" fillId="33" borderId="11" xfId="0" applyNumberFormat="1" applyFont="1" applyFill="1" applyBorder="1" applyAlignment="1">
      <alignment horizontal="right"/>
    </xf>
    <xf numFmtId="0" fontId="46" fillId="0" borderId="11" xfId="0" applyFont="1" applyBorder="1" applyAlignment="1">
      <alignment horizontal="right"/>
    </xf>
    <xf numFmtId="172" fontId="4" fillId="33" borderId="13" xfId="57" applyNumberFormat="1" applyFont="1" applyFill="1" applyBorder="1" applyAlignment="1">
      <alignment horizontal="right" wrapText="1"/>
      <protection/>
    </xf>
    <xf numFmtId="0" fontId="47" fillId="0" borderId="11" xfId="0" applyFont="1" applyBorder="1" applyAlignment="1">
      <alignment horizontal="right"/>
    </xf>
    <xf numFmtId="172" fontId="5" fillId="33" borderId="13" xfId="57" applyNumberFormat="1" applyFont="1" applyFill="1" applyBorder="1" applyAlignment="1">
      <alignment horizontal="right" wrapText="1"/>
      <protection/>
    </xf>
    <xf numFmtId="0" fontId="9" fillId="0" borderId="0" xfId="0" applyFont="1" applyAlignment="1">
      <alignment/>
    </xf>
    <xf numFmtId="172" fontId="4" fillId="33" borderId="0" xfId="57" applyNumberFormat="1" applyFont="1" applyFill="1" applyBorder="1" applyAlignment="1">
      <alignment horizontal="right" wrapText="1"/>
      <protection/>
    </xf>
    <xf numFmtId="172" fontId="5" fillId="33" borderId="11" xfId="57" applyNumberFormat="1" applyFont="1" applyFill="1" applyBorder="1" applyAlignment="1">
      <alignment horizontal="right" wrapText="1"/>
      <protection/>
    </xf>
    <xf numFmtId="49" fontId="3" fillId="33" borderId="10" xfId="57" applyNumberFormat="1" applyFont="1" applyFill="1" applyBorder="1" applyAlignment="1">
      <alignment horizontal="center"/>
      <protection/>
    </xf>
    <xf numFmtId="0" fontId="4" fillId="33" borderId="11" xfId="57" applyFont="1" applyFill="1" applyBorder="1" applyAlignment="1">
      <alignment horizontal="center" vertical="center"/>
      <protection/>
    </xf>
    <xf numFmtId="0" fontId="6" fillId="33" borderId="14" xfId="57" applyFont="1" applyFill="1" applyBorder="1" applyAlignment="1">
      <alignment horizontal="center" vertical="center"/>
      <protection/>
    </xf>
    <xf numFmtId="0" fontId="6" fillId="33" borderId="15" xfId="57" applyFont="1" applyFill="1" applyBorder="1" applyAlignment="1">
      <alignment horizontal="center" vertical="center"/>
      <protection/>
    </xf>
    <xf numFmtId="0" fontId="6" fillId="33" borderId="16" xfId="57" applyFont="1" applyFill="1" applyBorder="1" applyAlignment="1">
      <alignment horizontal="center" vertical="center"/>
      <protection/>
    </xf>
    <xf numFmtId="0" fontId="6" fillId="33" borderId="17" xfId="57" applyFont="1" applyFill="1" applyBorder="1" applyAlignment="1">
      <alignment horizontal="center" vertical="center"/>
      <protection/>
    </xf>
    <xf numFmtId="0" fontId="6" fillId="33" borderId="0" xfId="57" applyFont="1" applyFill="1" applyBorder="1" applyAlignment="1">
      <alignment horizontal="center" vertical="center"/>
      <protection/>
    </xf>
    <xf numFmtId="0" fontId="6" fillId="33" borderId="18" xfId="57" applyFont="1" applyFill="1" applyBorder="1" applyAlignment="1">
      <alignment horizontal="center" vertical="center"/>
      <protection/>
    </xf>
    <xf numFmtId="0" fontId="6" fillId="33" borderId="19" xfId="57" applyFont="1" applyFill="1" applyBorder="1" applyAlignment="1">
      <alignment horizontal="center" vertical="center"/>
      <protection/>
    </xf>
    <xf numFmtId="0" fontId="6" fillId="33" borderId="10" xfId="57" applyFont="1" applyFill="1" applyBorder="1" applyAlignment="1">
      <alignment horizontal="center" vertical="center"/>
      <protection/>
    </xf>
    <xf numFmtId="0" fontId="6" fillId="33" borderId="20" xfId="57" applyFont="1" applyFill="1" applyBorder="1" applyAlignment="1">
      <alignment horizontal="center" vertical="center"/>
      <protection/>
    </xf>
    <xf numFmtId="0" fontId="4" fillId="33" borderId="11" xfId="57" applyFont="1" applyFill="1" applyBorder="1" applyAlignment="1">
      <alignment horizontal="center"/>
      <protection/>
    </xf>
    <xf numFmtId="0" fontId="4" fillId="33" borderId="12" xfId="57" applyFont="1" applyFill="1" applyBorder="1" applyAlignment="1">
      <alignment horizontal="center" vertical="center" wrapText="1"/>
      <protection/>
    </xf>
    <xf numFmtId="0" fontId="7" fillId="33" borderId="21" xfId="57" applyFont="1" applyFill="1" applyBorder="1" applyAlignment="1">
      <alignment horizontal="left" indent="1"/>
      <protection/>
    </xf>
    <xf numFmtId="0" fontId="7" fillId="33" borderId="22" xfId="57" applyFont="1" applyFill="1" applyBorder="1" applyAlignment="1">
      <alignment horizontal="left" indent="1"/>
      <protection/>
    </xf>
    <xf numFmtId="0" fontId="7" fillId="33" borderId="23" xfId="57" applyFont="1" applyFill="1" applyBorder="1" applyAlignment="1">
      <alignment horizontal="left" indent="1"/>
      <protection/>
    </xf>
    <xf numFmtId="0" fontId="5" fillId="33" borderId="21" xfId="57" applyFont="1" applyFill="1" applyBorder="1" applyAlignment="1">
      <alignment horizontal="left" indent="1"/>
      <protection/>
    </xf>
    <xf numFmtId="0" fontId="5" fillId="33" borderId="22" xfId="57" applyFont="1" applyFill="1" applyBorder="1" applyAlignment="1">
      <alignment horizontal="left" indent="1"/>
      <protection/>
    </xf>
    <xf numFmtId="0" fontId="5" fillId="33" borderId="23" xfId="57" applyFont="1" applyFill="1" applyBorder="1" applyAlignment="1">
      <alignment horizontal="left" inden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tabSelected="1" zoomScalePageLayoutView="0" workbookViewId="0" topLeftCell="A1">
      <selection activeCell="P31" sqref="P31"/>
    </sheetView>
  </sheetViews>
  <sheetFormatPr defaultColWidth="9.140625" defaultRowHeight="15"/>
  <cols>
    <col min="4" max="4" width="12.7109375" style="0" customWidth="1"/>
    <col min="14" max="14" width="12.00390625" style="0" customWidth="1"/>
    <col min="16" max="16" width="11.140625" style="0" customWidth="1"/>
  </cols>
  <sheetData>
    <row r="1" spans="1:17" ht="15">
      <c r="A1" s="1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>
      <c r="A2" s="22" t="s">
        <v>52</v>
      </c>
      <c r="B2" s="22"/>
      <c r="C2" s="2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">
      <c r="A3" s="23" t="s">
        <v>0</v>
      </c>
      <c r="B3" s="24" t="s">
        <v>48</v>
      </c>
      <c r="C3" s="25"/>
      <c r="D3" s="26"/>
      <c r="E3" s="33" t="s">
        <v>1</v>
      </c>
      <c r="F3" s="33"/>
      <c r="G3" s="33"/>
      <c r="H3" s="33"/>
      <c r="I3" s="33"/>
      <c r="J3" s="33"/>
      <c r="K3" s="33"/>
      <c r="L3" s="33"/>
      <c r="M3" s="33" t="s">
        <v>2</v>
      </c>
      <c r="N3" s="33"/>
      <c r="O3" s="33"/>
      <c r="P3" s="33"/>
      <c r="Q3" s="33"/>
    </row>
    <row r="4" spans="1:17" ht="60">
      <c r="A4" s="23"/>
      <c r="B4" s="27"/>
      <c r="C4" s="28"/>
      <c r="D4" s="29"/>
      <c r="E4" s="23" t="s">
        <v>3</v>
      </c>
      <c r="F4" s="23"/>
      <c r="G4" s="23"/>
      <c r="H4" s="23"/>
      <c r="I4" s="23" t="s">
        <v>4</v>
      </c>
      <c r="J4" s="23"/>
      <c r="K4" s="23"/>
      <c r="L4" s="23"/>
      <c r="M4" s="34" t="s">
        <v>5</v>
      </c>
      <c r="N4" s="34"/>
      <c r="O4" s="34" t="s">
        <v>6</v>
      </c>
      <c r="P4" s="34"/>
      <c r="Q4" s="5" t="s">
        <v>47</v>
      </c>
    </row>
    <row r="5" spans="1:17" ht="15">
      <c r="A5" s="23"/>
      <c r="B5" s="27"/>
      <c r="C5" s="28"/>
      <c r="D5" s="29"/>
      <c r="E5" s="3" t="s">
        <v>51</v>
      </c>
      <c r="F5" s="3" t="s">
        <v>49</v>
      </c>
      <c r="G5" s="6" t="s">
        <v>50</v>
      </c>
      <c r="H5" s="6" t="s">
        <v>50</v>
      </c>
      <c r="I5" s="3" t="s">
        <v>51</v>
      </c>
      <c r="J5" s="3" t="s">
        <v>49</v>
      </c>
      <c r="K5" s="6" t="s">
        <v>50</v>
      </c>
      <c r="L5" s="6" t="s">
        <v>50</v>
      </c>
      <c r="M5" s="7" t="s">
        <v>54</v>
      </c>
      <c r="N5" s="7" t="s">
        <v>55</v>
      </c>
      <c r="O5" s="7" t="s">
        <v>54</v>
      </c>
      <c r="P5" s="7" t="s">
        <v>55</v>
      </c>
      <c r="Q5" s="7" t="s">
        <v>54</v>
      </c>
    </row>
    <row r="6" spans="1:21" ht="15">
      <c r="A6" s="23"/>
      <c r="B6" s="30"/>
      <c r="C6" s="31"/>
      <c r="D6" s="32"/>
      <c r="E6" s="3">
        <v>2020</v>
      </c>
      <c r="F6" s="3">
        <v>2020</v>
      </c>
      <c r="G6" s="3">
        <v>2020</v>
      </c>
      <c r="H6" s="3">
        <v>2019</v>
      </c>
      <c r="I6" s="3">
        <v>2020</v>
      </c>
      <c r="J6" s="3">
        <v>2020</v>
      </c>
      <c r="K6" s="3">
        <v>2020</v>
      </c>
      <c r="L6" s="3">
        <v>2019</v>
      </c>
      <c r="M6" s="8" t="s">
        <v>53</v>
      </c>
      <c r="N6" s="9" t="s">
        <v>56</v>
      </c>
      <c r="O6" s="8" t="s">
        <v>53</v>
      </c>
      <c r="P6" s="9" t="s">
        <v>57</v>
      </c>
      <c r="Q6" s="8" t="s">
        <v>53</v>
      </c>
      <c r="U6" s="13"/>
    </row>
    <row r="7" spans="1:17" ht="15">
      <c r="A7" s="10"/>
      <c r="B7" s="35" t="s">
        <v>8</v>
      </c>
      <c r="C7" s="36"/>
      <c r="D7" s="37"/>
      <c r="E7" s="13">
        <v>786</v>
      </c>
      <c r="F7" s="13">
        <v>785</v>
      </c>
      <c r="G7" s="13">
        <v>786</v>
      </c>
      <c r="H7" s="13">
        <v>769</v>
      </c>
      <c r="I7" s="15">
        <v>524</v>
      </c>
      <c r="J7" s="15">
        <v>523</v>
      </c>
      <c r="K7" s="15">
        <v>524</v>
      </c>
      <c r="L7" s="15">
        <v>512</v>
      </c>
      <c r="M7" s="16">
        <f aca="true" t="shared" si="0" ref="M7:M26">E7/F7*100</f>
        <v>100.12738853503184</v>
      </c>
      <c r="N7" s="16">
        <f>G7/H7*100</f>
        <v>102.21066319895968</v>
      </c>
      <c r="O7" s="16">
        <f aca="true" t="shared" si="1" ref="O7:O26">I7/J7*100</f>
        <v>100.19120458891013</v>
      </c>
      <c r="P7" s="16">
        <f>K7/L7*100</f>
        <v>102.34375</v>
      </c>
      <c r="Q7" s="16">
        <f>O7/99.7*100</f>
        <v>100.49268263682059</v>
      </c>
    </row>
    <row r="8" spans="1:17" ht="15">
      <c r="A8" s="4" t="s">
        <v>9</v>
      </c>
      <c r="B8" s="35" t="s">
        <v>36</v>
      </c>
      <c r="C8" s="36"/>
      <c r="D8" s="37"/>
      <c r="E8" s="14">
        <v>822</v>
      </c>
      <c r="F8" s="14">
        <v>835</v>
      </c>
      <c r="G8" s="14">
        <v>828</v>
      </c>
      <c r="H8" s="14">
        <v>836</v>
      </c>
      <c r="I8" s="17">
        <v>557</v>
      </c>
      <c r="J8" s="17">
        <v>567</v>
      </c>
      <c r="K8" s="17">
        <v>562</v>
      </c>
      <c r="L8" s="17">
        <v>569</v>
      </c>
      <c r="M8" s="18">
        <f t="shared" si="0"/>
        <v>98.44311377245509</v>
      </c>
      <c r="N8" s="18">
        <f aca="true" t="shared" si="2" ref="N8:N26">G8/H8*100</f>
        <v>99.04306220095694</v>
      </c>
      <c r="O8" s="18">
        <f t="shared" si="1"/>
        <v>98.2363315696649</v>
      </c>
      <c r="P8" s="18">
        <f aca="true" t="shared" si="3" ref="P8:P26">K8/L8*100</f>
        <v>98.76977152899823</v>
      </c>
      <c r="Q8" s="18">
        <f aca="true" t="shared" si="4" ref="Q8:Q26">O8/99.7*100</f>
        <v>98.53192735172006</v>
      </c>
    </row>
    <row r="9" spans="1:17" ht="15">
      <c r="A9" s="4" t="s">
        <v>10</v>
      </c>
      <c r="B9" s="35" t="s">
        <v>11</v>
      </c>
      <c r="C9" s="36"/>
      <c r="D9" s="37"/>
      <c r="E9" s="14">
        <v>1017</v>
      </c>
      <c r="F9" s="14">
        <v>1031</v>
      </c>
      <c r="G9" s="14">
        <v>1025</v>
      </c>
      <c r="H9" s="14">
        <v>994</v>
      </c>
      <c r="I9" s="17">
        <v>680</v>
      </c>
      <c r="J9" s="17">
        <v>688</v>
      </c>
      <c r="K9" s="17">
        <v>684</v>
      </c>
      <c r="L9" s="17">
        <v>662</v>
      </c>
      <c r="M9" s="18">
        <f t="shared" si="0"/>
        <v>98.64209505334627</v>
      </c>
      <c r="N9" s="18">
        <f t="shared" si="2"/>
        <v>103.11871227364185</v>
      </c>
      <c r="O9" s="18">
        <f t="shared" si="1"/>
        <v>98.83720930232558</v>
      </c>
      <c r="P9" s="18">
        <f t="shared" si="3"/>
        <v>103.32326283987916</v>
      </c>
      <c r="Q9" s="18">
        <f t="shared" si="4"/>
        <v>99.13461314175083</v>
      </c>
    </row>
    <row r="10" spans="1:17" ht="15">
      <c r="A10" s="4" t="s">
        <v>12</v>
      </c>
      <c r="B10" s="35" t="s">
        <v>13</v>
      </c>
      <c r="C10" s="36"/>
      <c r="D10" s="37"/>
      <c r="E10" s="14">
        <v>632</v>
      </c>
      <c r="F10" s="14">
        <v>630</v>
      </c>
      <c r="G10" s="14">
        <v>628</v>
      </c>
      <c r="H10" s="14">
        <v>616</v>
      </c>
      <c r="I10" s="17">
        <v>424</v>
      </c>
      <c r="J10" s="17">
        <v>422</v>
      </c>
      <c r="K10" s="17">
        <v>421</v>
      </c>
      <c r="L10" s="17">
        <v>410</v>
      </c>
      <c r="M10" s="18">
        <f t="shared" si="0"/>
        <v>100.31746031746032</v>
      </c>
      <c r="N10" s="18">
        <f t="shared" si="2"/>
        <v>101.94805194805194</v>
      </c>
      <c r="O10" s="18">
        <f t="shared" si="1"/>
        <v>100.4739336492891</v>
      </c>
      <c r="P10" s="18">
        <f t="shared" si="3"/>
        <v>102.6829268292683</v>
      </c>
      <c r="Q10" s="18">
        <f t="shared" si="4"/>
        <v>100.7762624365989</v>
      </c>
    </row>
    <row r="11" spans="1:17" ht="15">
      <c r="A11" s="4" t="s">
        <v>14</v>
      </c>
      <c r="B11" s="35" t="s">
        <v>15</v>
      </c>
      <c r="C11" s="36"/>
      <c r="D11" s="37"/>
      <c r="E11" s="14">
        <v>1345</v>
      </c>
      <c r="F11" s="14">
        <v>1353</v>
      </c>
      <c r="G11" s="14">
        <v>1345</v>
      </c>
      <c r="H11" s="14">
        <v>1338</v>
      </c>
      <c r="I11" s="17">
        <v>886</v>
      </c>
      <c r="J11" s="17">
        <v>889</v>
      </c>
      <c r="K11" s="17">
        <v>885</v>
      </c>
      <c r="L11" s="17">
        <v>884</v>
      </c>
      <c r="M11" s="18">
        <f t="shared" si="0"/>
        <v>99.40872135994087</v>
      </c>
      <c r="N11" s="18">
        <f t="shared" si="2"/>
        <v>100.52316890881914</v>
      </c>
      <c r="O11" s="18">
        <f t="shared" si="1"/>
        <v>99.66254218222723</v>
      </c>
      <c r="P11" s="18">
        <f t="shared" si="3"/>
        <v>100.1131221719457</v>
      </c>
      <c r="Q11" s="18">
        <f t="shared" si="4"/>
        <v>99.96242947063915</v>
      </c>
    </row>
    <row r="12" spans="1:17" ht="15">
      <c r="A12" s="4" t="s">
        <v>16</v>
      </c>
      <c r="B12" s="35" t="s">
        <v>17</v>
      </c>
      <c r="C12" s="36"/>
      <c r="D12" s="37"/>
      <c r="E12" s="14">
        <v>725</v>
      </c>
      <c r="F12" s="14">
        <v>730</v>
      </c>
      <c r="G12" s="14">
        <v>725</v>
      </c>
      <c r="H12" s="14">
        <v>702</v>
      </c>
      <c r="I12" s="17">
        <v>486</v>
      </c>
      <c r="J12" s="17">
        <v>488</v>
      </c>
      <c r="K12" s="17">
        <v>485</v>
      </c>
      <c r="L12" s="17">
        <v>467</v>
      </c>
      <c r="M12" s="18">
        <f t="shared" si="0"/>
        <v>99.31506849315068</v>
      </c>
      <c r="N12" s="18">
        <f t="shared" si="2"/>
        <v>103.27635327635328</v>
      </c>
      <c r="O12" s="18">
        <f t="shared" si="1"/>
        <v>99.59016393442623</v>
      </c>
      <c r="P12" s="18">
        <f t="shared" si="3"/>
        <v>103.85438972162741</v>
      </c>
      <c r="Q12" s="18">
        <f t="shared" si="4"/>
        <v>99.8898334347304</v>
      </c>
    </row>
    <row r="13" spans="1:17" ht="15">
      <c r="A13" s="4" t="s">
        <v>18</v>
      </c>
      <c r="B13" s="35" t="s">
        <v>19</v>
      </c>
      <c r="C13" s="36"/>
      <c r="D13" s="37"/>
      <c r="E13" s="14">
        <v>649</v>
      </c>
      <c r="F13" s="14">
        <v>664</v>
      </c>
      <c r="G13" s="14">
        <v>660</v>
      </c>
      <c r="H13" s="14">
        <v>661</v>
      </c>
      <c r="I13" s="17">
        <v>436</v>
      </c>
      <c r="J13" s="17">
        <v>446</v>
      </c>
      <c r="K13" s="17">
        <v>443</v>
      </c>
      <c r="L13" s="17">
        <v>442</v>
      </c>
      <c r="M13" s="18">
        <f t="shared" si="0"/>
        <v>97.7409638554217</v>
      </c>
      <c r="N13" s="18">
        <f t="shared" si="2"/>
        <v>99.84871406959152</v>
      </c>
      <c r="O13" s="18">
        <f t="shared" si="1"/>
        <v>97.75784753363229</v>
      </c>
      <c r="P13" s="18">
        <f t="shared" si="3"/>
        <v>100.22624434389141</v>
      </c>
      <c r="Q13" s="18">
        <f t="shared" si="4"/>
        <v>98.05200354426508</v>
      </c>
    </row>
    <row r="14" spans="1:17" ht="15">
      <c r="A14" s="4" t="s">
        <v>20</v>
      </c>
      <c r="B14" s="35" t="s">
        <v>37</v>
      </c>
      <c r="C14" s="36"/>
      <c r="D14" s="37"/>
      <c r="E14" s="14">
        <v>579</v>
      </c>
      <c r="F14" s="14">
        <v>585</v>
      </c>
      <c r="G14" s="14">
        <v>583</v>
      </c>
      <c r="H14" s="14">
        <v>559</v>
      </c>
      <c r="I14" s="17">
        <v>388</v>
      </c>
      <c r="J14" s="17">
        <v>392</v>
      </c>
      <c r="K14" s="17">
        <v>391</v>
      </c>
      <c r="L14" s="17">
        <v>373</v>
      </c>
      <c r="M14" s="18">
        <f t="shared" si="0"/>
        <v>98.97435897435898</v>
      </c>
      <c r="N14" s="18">
        <f t="shared" si="2"/>
        <v>104.29338103756709</v>
      </c>
      <c r="O14" s="18">
        <f t="shared" si="1"/>
        <v>98.9795918367347</v>
      </c>
      <c r="P14" s="18">
        <f t="shared" si="3"/>
        <v>104.82573726541555</v>
      </c>
      <c r="Q14" s="18">
        <f t="shared" si="4"/>
        <v>99.27742410906188</v>
      </c>
    </row>
    <row r="15" spans="1:19" ht="15">
      <c r="A15" s="4" t="s">
        <v>21</v>
      </c>
      <c r="B15" s="35" t="s">
        <v>38</v>
      </c>
      <c r="C15" s="36"/>
      <c r="D15" s="37"/>
      <c r="E15" s="14">
        <v>804</v>
      </c>
      <c r="F15" s="14">
        <v>815</v>
      </c>
      <c r="G15" s="14">
        <v>820</v>
      </c>
      <c r="H15" s="14">
        <v>823</v>
      </c>
      <c r="I15" s="17">
        <v>537</v>
      </c>
      <c r="J15" s="17">
        <v>544</v>
      </c>
      <c r="K15" s="17">
        <v>547</v>
      </c>
      <c r="L15" s="17">
        <v>549</v>
      </c>
      <c r="M15" s="18">
        <f t="shared" si="0"/>
        <v>98.65030674846625</v>
      </c>
      <c r="N15" s="18">
        <f t="shared" si="2"/>
        <v>99.63547995139733</v>
      </c>
      <c r="O15" s="18">
        <f t="shared" si="1"/>
        <v>98.71323529411765</v>
      </c>
      <c r="P15" s="18">
        <f t="shared" si="3"/>
        <v>99.63570127504553</v>
      </c>
      <c r="Q15" s="18">
        <f t="shared" si="4"/>
        <v>99.01026609239484</v>
      </c>
      <c r="S15" s="12"/>
    </row>
    <row r="16" spans="1:17" ht="15">
      <c r="A16" s="4" t="s">
        <v>7</v>
      </c>
      <c r="B16" s="35" t="s">
        <v>40</v>
      </c>
      <c r="C16" s="36"/>
      <c r="D16" s="37"/>
      <c r="E16" s="14">
        <v>636</v>
      </c>
      <c r="F16" s="14">
        <v>652</v>
      </c>
      <c r="G16" s="14">
        <v>651</v>
      </c>
      <c r="H16" s="14">
        <v>625</v>
      </c>
      <c r="I16" s="17">
        <v>424</v>
      </c>
      <c r="J16" s="17">
        <v>435</v>
      </c>
      <c r="K16" s="17">
        <v>434</v>
      </c>
      <c r="L16" s="17">
        <v>418</v>
      </c>
      <c r="M16" s="18">
        <f t="shared" si="0"/>
        <v>97.54601226993866</v>
      </c>
      <c r="N16" s="18">
        <f t="shared" si="2"/>
        <v>104.16000000000001</v>
      </c>
      <c r="O16" s="18">
        <f t="shared" si="1"/>
        <v>97.47126436781609</v>
      </c>
      <c r="P16" s="18">
        <f t="shared" si="3"/>
        <v>103.82775119617224</v>
      </c>
      <c r="Q16" s="18">
        <f t="shared" si="4"/>
        <v>97.76455804194192</v>
      </c>
    </row>
    <row r="17" spans="1:18" ht="15">
      <c r="A17" s="4" t="s">
        <v>22</v>
      </c>
      <c r="B17" s="35" t="s">
        <v>39</v>
      </c>
      <c r="C17" s="36"/>
      <c r="D17" s="37"/>
      <c r="E17" s="14">
        <v>1042</v>
      </c>
      <c r="F17" s="14">
        <v>1043</v>
      </c>
      <c r="G17" s="14">
        <v>1052</v>
      </c>
      <c r="H17" s="14">
        <v>1091</v>
      </c>
      <c r="I17" s="17">
        <v>690</v>
      </c>
      <c r="J17" s="17">
        <v>691</v>
      </c>
      <c r="K17" s="17">
        <v>697</v>
      </c>
      <c r="L17" s="17">
        <v>723</v>
      </c>
      <c r="M17" s="18">
        <f t="shared" si="0"/>
        <v>99.90412272291466</v>
      </c>
      <c r="N17" s="18">
        <f t="shared" si="2"/>
        <v>96.42529789184235</v>
      </c>
      <c r="O17" s="18">
        <f t="shared" si="1"/>
        <v>99.85528219971056</v>
      </c>
      <c r="P17" s="18">
        <f t="shared" si="3"/>
        <v>96.40387275242047</v>
      </c>
      <c r="Q17" s="18">
        <f t="shared" si="4"/>
        <v>100.15574944805472</v>
      </c>
      <c r="R17" s="19"/>
    </row>
    <row r="18" spans="1:17" ht="15">
      <c r="A18" s="4" t="s">
        <v>23</v>
      </c>
      <c r="B18" s="35" t="s">
        <v>41</v>
      </c>
      <c r="C18" s="36"/>
      <c r="D18" s="37"/>
      <c r="E18" s="14">
        <v>1472</v>
      </c>
      <c r="F18" s="14">
        <v>1441</v>
      </c>
      <c r="G18" s="14">
        <v>1463</v>
      </c>
      <c r="H18" s="14">
        <v>1496</v>
      </c>
      <c r="I18" s="17">
        <v>978</v>
      </c>
      <c r="J18" s="17">
        <v>956</v>
      </c>
      <c r="K18" s="17">
        <v>970</v>
      </c>
      <c r="L18" s="17">
        <v>989</v>
      </c>
      <c r="M18" s="18">
        <f t="shared" si="0"/>
        <v>102.15128383067314</v>
      </c>
      <c r="N18" s="18">
        <f t="shared" si="2"/>
        <v>97.79411764705883</v>
      </c>
      <c r="O18" s="18">
        <f t="shared" si="1"/>
        <v>102.30125523012552</v>
      </c>
      <c r="P18" s="18">
        <f t="shared" si="3"/>
        <v>98.0788675429727</v>
      </c>
      <c r="Q18" s="18">
        <f t="shared" si="4"/>
        <v>102.6090824775582</v>
      </c>
    </row>
    <row r="19" spans="1:17" ht="15">
      <c r="A19" s="4" t="s">
        <v>24</v>
      </c>
      <c r="B19" s="35" t="s">
        <v>25</v>
      </c>
      <c r="C19" s="36"/>
      <c r="D19" s="37"/>
      <c r="E19" s="14">
        <v>1171</v>
      </c>
      <c r="F19" s="14">
        <v>1045</v>
      </c>
      <c r="G19" s="14">
        <v>1137</v>
      </c>
      <c r="H19" s="14">
        <v>1115</v>
      </c>
      <c r="I19" s="17">
        <v>785</v>
      </c>
      <c r="J19" s="17">
        <v>701</v>
      </c>
      <c r="K19" s="17">
        <v>761</v>
      </c>
      <c r="L19" s="17">
        <v>742</v>
      </c>
      <c r="M19" s="18">
        <f t="shared" si="0"/>
        <v>112.05741626794259</v>
      </c>
      <c r="N19" s="18">
        <f t="shared" si="2"/>
        <v>101.97309417040358</v>
      </c>
      <c r="O19" s="18">
        <f t="shared" si="1"/>
        <v>111.98288159771754</v>
      </c>
      <c r="P19" s="18">
        <f t="shared" si="3"/>
        <v>102.56064690026953</v>
      </c>
      <c r="Q19" s="18">
        <f t="shared" si="4"/>
        <v>112.31984112108077</v>
      </c>
    </row>
    <row r="20" spans="1:17" ht="15">
      <c r="A20" s="4" t="s">
        <v>26</v>
      </c>
      <c r="B20" s="35" t="s">
        <v>42</v>
      </c>
      <c r="C20" s="36"/>
      <c r="D20" s="37"/>
      <c r="E20" s="14">
        <v>705</v>
      </c>
      <c r="F20" s="14">
        <v>705</v>
      </c>
      <c r="G20" s="14">
        <v>712</v>
      </c>
      <c r="H20" s="14">
        <v>662</v>
      </c>
      <c r="I20" s="17">
        <v>471</v>
      </c>
      <c r="J20" s="17">
        <v>471</v>
      </c>
      <c r="K20" s="17">
        <v>476</v>
      </c>
      <c r="L20" s="17">
        <v>441</v>
      </c>
      <c r="M20" s="18">
        <f t="shared" si="0"/>
        <v>100</v>
      </c>
      <c r="N20" s="18">
        <f t="shared" si="2"/>
        <v>107.55287009063443</v>
      </c>
      <c r="O20" s="18">
        <f t="shared" si="1"/>
        <v>100</v>
      </c>
      <c r="P20" s="18">
        <f t="shared" si="3"/>
        <v>107.93650793650794</v>
      </c>
      <c r="Q20" s="18">
        <f t="shared" si="4"/>
        <v>100.30090270812437</v>
      </c>
    </row>
    <row r="21" spans="1:17" ht="15">
      <c r="A21" s="4" t="s">
        <v>27</v>
      </c>
      <c r="B21" s="35" t="s">
        <v>43</v>
      </c>
      <c r="C21" s="36"/>
      <c r="D21" s="37"/>
      <c r="E21" s="14">
        <v>544</v>
      </c>
      <c r="F21" s="14">
        <v>561</v>
      </c>
      <c r="G21" s="14">
        <v>551</v>
      </c>
      <c r="H21" s="14">
        <v>514</v>
      </c>
      <c r="I21" s="17">
        <v>366</v>
      </c>
      <c r="J21" s="17">
        <v>376</v>
      </c>
      <c r="K21" s="17">
        <v>370</v>
      </c>
      <c r="L21" s="17">
        <v>345</v>
      </c>
      <c r="M21" s="18">
        <f t="shared" si="0"/>
        <v>96.96969696969697</v>
      </c>
      <c r="N21" s="18">
        <f t="shared" si="2"/>
        <v>107.19844357976653</v>
      </c>
      <c r="O21" s="18">
        <f t="shared" si="1"/>
        <v>97.3404255319149</v>
      </c>
      <c r="P21" s="18">
        <f t="shared" si="3"/>
        <v>107.24637681159422</v>
      </c>
      <c r="Q21" s="18">
        <f t="shared" si="4"/>
        <v>97.63332550844022</v>
      </c>
    </row>
    <row r="22" spans="1:17" ht="15">
      <c r="A22" s="4" t="s">
        <v>28</v>
      </c>
      <c r="B22" s="35" t="s">
        <v>44</v>
      </c>
      <c r="C22" s="36"/>
      <c r="D22" s="37"/>
      <c r="E22" s="14">
        <v>901</v>
      </c>
      <c r="F22" s="14">
        <v>918</v>
      </c>
      <c r="G22" s="14">
        <v>907</v>
      </c>
      <c r="H22" s="14">
        <v>894</v>
      </c>
      <c r="I22" s="17">
        <v>597</v>
      </c>
      <c r="J22" s="17">
        <v>608</v>
      </c>
      <c r="K22" s="17">
        <v>601</v>
      </c>
      <c r="L22" s="17">
        <v>593</v>
      </c>
      <c r="M22" s="18">
        <f t="shared" si="0"/>
        <v>98.14814814814815</v>
      </c>
      <c r="N22" s="18">
        <f t="shared" si="2"/>
        <v>101.45413870246085</v>
      </c>
      <c r="O22" s="18">
        <f t="shared" si="1"/>
        <v>98.19078947368422</v>
      </c>
      <c r="P22" s="18">
        <f t="shared" si="3"/>
        <v>101.34907251264755</v>
      </c>
      <c r="Q22" s="18">
        <f t="shared" si="4"/>
        <v>98.48624821833923</v>
      </c>
    </row>
    <row r="23" spans="1:17" ht="15">
      <c r="A23" s="4" t="s">
        <v>29</v>
      </c>
      <c r="B23" s="38" t="s">
        <v>30</v>
      </c>
      <c r="C23" s="39"/>
      <c r="D23" s="40"/>
      <c r="E23" s="14">
        <v>796</v>
      </c>
      <c r="F23" s="14">
        <v>801</v>
      </c>
      <c r="G23" s="14">
        <v>794</v>
      </c>
      <c r="H23" s="14">
        <v>736</v>
      </c>
      <c r="I23" s="17">
        <v>533</v>
      </c>
      <c r="J23" s="17">
        <v>536</v>
      </c>
      <c r="K23" s="17">
        <v>531</v>
      </c>
      <c r="L23" s="17">
        <v>491</v>
      </c>
      <c r="M23" s="18">
        <f t="shared" si="0"/>
        <v>99.37578027465668</v>
      </c>
      <c r="N23" s="18">
        <f t="shared" si="2"/>
        <v>107.88043478260869</v>
      </c>
      <c r="O23" s="18">
        <f t="shared" si="1"/>
        <v>99.44029850746269</v>
      </c>
      <c r="P23" s="18">
        <f t="shared" si="3"/>
        <v>108.14663951120163</v>
      </c>
      <c r="Q23" s="18">
        <f t="shared" si="4"/>
        <v>99.7395170586386</v>
      </c>
    </row>
    <row r="24" spans="1:17" ht="15">
      <c r="A24" s="4" t="s">
        <v>31</v>
      </c>
      <c r="B24" s="38" t="s">
        <v>45</v>
      </c>
      <c r="C24" s="39"/>
      <c r="D24" s="40"/>
      <c r="E24" s="14">
        <v>940</v>
      </c>
      <c r="F24" s="14">
        <v>847</v>
      </c>
      <c r="G24" s="14">
        <v>877</v>
      </c>
      <c r="H24" s="14">
        <v>823</v>
      </c>
      <c r="I24" s="17">
        <v>630</v>
      </c>
      <c r="J24" s="17">
        <v>568</v>
      </c>
      <c r="K24" s="17">
        <v>588</v>
      </c>
      <c r="L24" s="17">
        <v>552</v>
      </c>
      <c r="M24" s="18">
        <f t="shared" si="0"/>
        <v>110.97992916174735</v>
      </c>
      <c r="N24" s="18">
        <f t="shared" si="2"/>
        <v>106.5613608748481</v>
      </c>
      <c r="O24" s="18">
        <f t="shared" si="1"/>
        <v>110.91549295774648</v>
      </c>
      <c r="P24" s="18">
        <f t="shared" si="3"/>
        <v>106.5217391304348</v>
      </c>
      <c r="Q24" s="18">
        <f t="shared" si="4"/>
        <v>111.24924067978583</v>
      </c>
    </row>
    <row r="25" spans="1:17" ht="15">
      <c r="A25" s="4" t="s">
        <v>32</v>
      </c>
      <c r="B25" s="38" t="s">
        <v>46</v>
      </c>
      <c r="C25" s="39"/>
      <c r="D25" s="40"/>
      <c r="E25" s="14">
        <v>644</v>
      </c>
      <c r="F25" s="14">
        <v>658</v>
      </c>
      <c r="G25" s="14">
        <v>653</v>
      </c>
      <c r="H25" s="14">
        <v>633</v>
      </c>
      <c r="I25" s="17">
        <v>427</v>
      </c>
      <c r="J25" s="17">
        <v>437</v>
      </c>
      <c r="K25" s="17">
        <v>433</v>
      </c>
      <c r="L25" s="17">
        <v>420</v>
      </c>
      <c r="M25" s="18">
        <f t="shared" si="0"/>
        <v>97.87234042553192</v>
      </c>
      <c r="N25" s="18">
        <f t="shared" si="2"/>
        <v>103.15955766192732</v>
      </c>
      <c r="O25" s="18">
        <f t="shared" si="1"/>
        <v>97.7116704805492</v>
      </c>
      <c r="P25" s="18">
        <f t="shared" si="3"/>
        <v>103.09523809523809</v>
      </c>
      <c r="Q25" s="18">
        <f t="shared" si="4"/>
        <v>98.00568754317874</v>
      </c>
    </row>
    <row r="26" spans="1:17" ht="15">
      <c r="A26" s="11" t="s">
        <v>33</v>
      </c>
      <c r="B26" s="38" t="s">
        <v>34</v>
      </c>
      <c r="C26" s="39"/>
      <c r="D26" s="40"/>
      <c r="E26" s="14">
        <v>715</v>
      </c>
      <c r="F26" s="14">
        <v>718</v>
      </c>
      <c r="G26" s="14">
        <v>723</v>
      </c>
      <c r="H26" s="14">
        <v>688</v>
      </c>
      <c r="I26" s="17">
        <v>477</v>
      </c>
      <c r="J26" s="17">
        <v>479</v>
      </c>
      <c r="K26" s="17">
        <v>482</v>
      </c>
      <c r="L26" s="17">
        <v>460</v>
      </c>
      <c r="M26" s="21">
        <f t="shared" si="0"/>
        <v>99.58217270194986</v>
      </c>
      <c r="N26" s="18">
        <f t="shared" si="2"/>
        <v>105.08720930232558</v>
      </c>
      <c r="O26" s="18">
        <f t="shared" si="1"/>
        <v>99.58246346555325</v>
      </c>
      <c r="P26" s="18">
        <f t="shared" si="3"/>
        <v>104.78260869565217</v>
      </c>
      <c r="Q26" s="18">
        <f t="shared" si="4"/>
        <v>99.88210979493806</v>
      </c>
    </row>
    <row r="27" ht="15">
      <c r="M27" s="20"/>
    </row>
  </sheetData>
  <sheetProtection/>
  <mergeCells count="29">
    <mergeCell ref="B25:D25"/>
    <mergeCell ref="B26:D26"/>
    <mergeCell ref="B19:D19"/>
    <mergeCell ref="B20:D20"/>
    <mergeCell ref="B21:D21"/>
    <mergeCell ref="B22:D22"/>
    <mergeCell ref="B23:D23"/>
    <mergeCell ref="B24:D24"/>
    <mergeCell ref="B13:D13"/>
    <mergeCell ref="B14:D14"/>
    <mergeCell ref="B15:D15"/>
    <mergeCell ref="B16:D16"/>
    <mergeCell ref="B17:D17"/>
    <mergeCell ref="B18:D18"/>
    <mergeCell ref="B7:D7"/>
    <mergeCell ref="B8:D8"/>
    <mergeCell ref="B9:D9"/>
    <mergeCell ref="B10:D10"/>
    <mergeCell ref="B11:D11"/>
    <mergeCell ref="B12:D12"/>
    <mergeCell ref="A2:C2"/>
    <mergeCell ref="A3:A6"/>
    <mergeCell ref="B3:D6"/>
    <mergeCell ref="E3:L3"/>
    <mergeCell ref="M3:Q3"/>
    <mergeCell ref="E4:H4"/>
    <mergeCell ref="I4:L4"/>
    <mergeCell ref="M4:N4"/>
    <mergeCell ref="O4:P4"/>
  </mergeCells>
  <printOptions/>
  <pageMargins left="0.7" right="0.7" top="0.75" bottom="0.75" header="0.3" footer="0.3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Radule Lainovic</cp:lastModifiedBy>
  <cp:lastPrinted>2020-04-28T07:48:41Z</cp:lastPrinted>
  <dcterms:created xsi:type="dcterms:W3CDTF">2012-03-01T11:13:24Z</dcterms:created>
  <dcterms:modified xsi:type="dcterms:W3CDTF">2020-04-28T09:40:36Z</dcterms:modified>
  <cp:category/>
  <cp:version/>
  <cp:contentType/>
  <cp:contentStatus/>
</cp:coreProperties>
</file>